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230300産業人材課\102 産業人材担当\300_奨学金関連\R7\要綱等\01_要綱・様式\03_支援計画書見直し\"/>
    </mc:Choice>
  </mc:AlternateContent>
  <xr:revisionPtr revIDLastSave="0" documentId="13_ncr:1_{62B320D9-7597-432D-B9EE-89BECD3BE78A}" xr6:coauthVersionLast="47" xr6:coauthVersionMax="47" xr10:uidLastSave="{00000000-0000-0000-0000-000000000000}"/>
  <bookViews>
    <workbookView xWindow="-2436" yWindow="-17388" windowWidth="30936" windowHeight="16776" tabRatio="718" xr2:uid="{00000000-000D-0000-FFFF-FFFF00000000}"/>
  </bookViews>
  <sheets>
    <sheet name="表紙" sheetId="6" r:id="rId1"/>
    <sheet name="企業登録申請（様式1-1）" sheetId="10" r:id="rId2"/>
    <sheet name="確認書（様式1-2）" sheetId="16" r:id="rId3"/>
    <sheet name="登録申請別紙" sheetId="2" r:id="rId4"/>
    <sheet name="支援計画書（様式2）" sheetId="11" r:id="rId5"/>
    <sheet name="支援計画書（実績報告書）別紙" sheetId="1" r:id="rId6"/>
    <sheet name="補助金交付申請書（様式3号）" sheetId="7" r:id="rId7"/>
    <sheet name="実績報告書" sheetId="12" r:id="rId8"/>
    <sheet name="請求書" sheetId="13" r:id="rId9"/>
    <sheet name="県作業シート①" sheetId="14" r:id="rId10"/>
    <sheet name="県作業シート②" sheetId="15" r:id="rId11"/>
    <sheet name="県作業シート③" sheetId="3" r:id="rId12"/>
  </sheets>
  <definedNames>
    <definedName name="_xlnm.Print_Area" localSheetId="1">'企業登録申請（様式1-1）'!$A$1:$AD$34</definedName>
    <definedName name="_xlnm.Print_Area" localSheetId="5">'支援計画書（実績報告書）別紙'!$A$1:$CD$18</definedName>
    <definedName name="_xlnm.Print_Area" localSheetId="4">'支援計画書（様式2）'!$A$1:$AD$41</definedName>
    <definedName name="_xlnm.Print_Area" localSheetId="7">実績報告書!$A$1:$AD$41</definedName>
    <definedName name="_xlnm.Print_Area" localSheetId="8">請求書!$A$1:$AD$39</definedName>
    <definedName name="_xlnm.Print_Area" localSheetId="3">登録申請別紙!$A$1:$C$29</definedName>
    <definedName name="_xlnm.Print_Area" localSheetId="6">'補助金交付申請書（様式3号）'!$A$1:$AD$43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 i="1" l="1"/>
  <c r="B2" i="15"/>
  <c r="H2" i="15"/>
  <c r="A2" i="15"/>
  <c r="T29" i="16"/>
  <c r="T30" i="16"/>
  <c r="T28" i="16"/>
  <c r="AH7" i="10"/>
  <c r="AH8" i="10"/>
  <c r="AH9" i="10"/>
  <c r="T31" i="16" s="1"/>
  <c r="AH6" i="10"/>
  <c r="G2" i="15"/>
  <c r="F2" i="15"/>
  <c r="E2" i="15"/>
  <c r="D2" i="15"/>
  <c r="C2" i="15"/>
  <c r="A2" i="14"/>
  <c r="C2" i="14"/>
  <c r="B2" i="14"/>
  <c r="X2" i="14" l="1"/>
  <c r="V2" i="14"/>
  <c r="U2" i="14"/>
  <c r="T2" i="14"/>
  <c r="S2" i="14"/>
  <c r="R2" i="14"/>
  <c r="Q2" i="14"/>
  <c r="P2" i="14"/>
  <c r="O2" i="14"/>
  <c r="N2" i="14"/>
  <c r="M2" i="14"/>
  <c r="L2" i="14"/>
  <c r="K2" i="14"/>
  <c r="J2" i="14"/>
  <c r="I2" i="14"/>
  <c r="H2" i="14"/>
  <c r="G2" i="14"/>
  <c r="F2" i="14"/>
  <c r="E2" i="14"/>
  <c r="D2" i="14"/>
  <c r="CG8" i="1"/>
  <c r="CD6" i="1"/>
  <c r="CD7" i="1"/>
  <c r="CD8" i="1"/>
  <c r="CD9" i="1"/>
  <c r="CD10" i="1"/>
  <c r="CD11" i="1"/>
  <c r="CD12" i="1"/>
  <c r="CD13" i="1"/>
  <c r="CD14" i="1"/>
  <c r="CD15" i="1"/>
  <c r="CD16" i="1"/>
  <c r="CD17" i="1"/>
  <c r="CD18" i="1"/>
  <c r="CD5" i="1"/>
  <c r="BR6" i="1"/>
  <c r="BR7" i="1"/>
  <c r="BR8" i="1"/>
  <c r="BR9" i="1"/>
  <c r="BR10" i="1"/>
  <c r="BR11" i="1"/>
  <c r="BR12" i="1"/>
  <c r="BR13" i="1"/>
  <c r="BR14" i="1"/>
  <c r="BR15" i="1"/>
  <c r="BR16" i="1"/>
  <c r="BR17" i="1"/>
  <c r="BR18" i="1"/>
  <c r="BR5" i="1"/>
  <c r="BF6" i="1"/>
  <c r="BF7" i="1"/>
  <c r="BF8" i="1"/>
  <c r="BF9" i="1"/>
  <c r="BF10" i="1"/>
  <c r="BF11" i="1"/>
  <c r="BF12" i="1"/>
  <c r="BF13" i="1"/>
  <c r="BF14" i="1"/>
  <c r="BF15" i="1"/>
  <c r="BF16" i="1"/>
  <c r="BF17" i="1"/>
  <c r="BF18" i="1"/>
  <c r="BF5" i="1"/>
  <c r="AT6" i="1"/>
  <c r="AT7" i="1"/>
  <c r="AT8" i="1"/>
  <c r="AT9" i="1"/>
  <c r="AT10" i="1"/>
  <c r="AT11" i="1"/>
  <c r="AT12" i="1"/>
  <c r="AT13" i="1"/>
  <c r="AT14" i="1"/>
  <c r="AT15" i="1"/>
  <c r="AT16" i="1"/>
  <c r="AT17" i="1"/>
  <c r="AT18" i="1"/>
  <c r="AT5" i="1"/>
  <c r="AH6" i="1"/>
  <c r="AH7" i="1"/>
  <c r="AH8" i="1"/>
  <c r="AH9" i="1"/>
  <c r="AH10" i="1"/>
  <c r="AH11" i="1"/>
  <c r="AH12" i="1"/>
  <c r="AH13" i="1"/>
  <c r="AH14" i="1"/>
  <c r="AH15" i="1"/>
  <c r="AH16" i="1"/>
  <c r="AH17" i="1"/>
  <c r="AH18" i="1"/>
  <c r="AH5" i="1"/>
  <c r="V8" i="1"/>
  <c r="V9" i="1"/>
  <c r="V10" i="1"/>
  <c r="V11" i="1"/>
  <c r="V12" i="1"/>
  <c r="V13" i="1"/>
  <c r="V14" i="1"/>
  <c r="V15" i="1"/>
  <c r="V16" i="1"/>
  <c r="V17" i="1"/>
  <c r="V18" i="1"/>
  <c r="V7" i="1"/>
  <c r="V6" i="1"/>
  <c r="CI5" i="1" a="1"/>
  <c r="CI5" i="1" s="1"/>
  <c r="CJ5" i="1" a="1"/>
  <c r="CJ5" i="1" s="1"/>
  <c r="CK5" i="1" a="1"/>
  <c r="CK5" i="1" s="1"/>
  <c r="CL5" i="1" a="1"/>
  <c r="CL5" i="1" s="1"/>
  <c r="CM5" i="1" a="1"/>
  <c r="CM5" i="1" s="1"/>
  <c r="CN5" i="1" a="1"/>
  <c r="CN5" i="1" s="1"/>
  <c r="CO5" i="1" a="1"/>
  <c r="CO5" i="1" s="1"/>
  <c r="CP5" i="1" a="1"/>
  <c r="CP5" i="1" s="1"/>
  <c r="CI6" i="1" a="1"/>
  <c r="CI6" i="1" s="1"/>
  <c r="CJ6" i="1" a="1"/>
  <c r="CJ6" i="1" s="1"/>
  <c r="CK6" i="1" a="1"/>
  <c r="CK6" i="1" s="1"/>
  <c r="CL6" i="1" a="1"/>
  <c r="CL6" i="1" s="1"/>
  <c r="CM6" i="1" a="1"/>
  <c r="CM6" i="1" s="1"/>
  <c r="CN6" i="1" a="1"/>
  <c r="CN6" i="1" s="1"/>
  <c r="CO6" i="1" a="1"/>
  <c r="CO6" i="1" s="1"/>
  <c r="CP6" i="1" a="1"/>
  <c r="CP6" i="1" s="1"/>
  <c r="CI7" i="1" a="1"/>
  <c r="CI7" i="1" s="1"/>
  <c r="CJ7" i="1" a="1"/>
  <c r="CJ7" i="1" s="1"/>
  <c r="CK7" i="1" a="1"/>
  <c r="CK7" i="1" s="1"/>
  <c r="CL7" i="1" a="1"/>
  <c r="CL7" i="1" s="1"/>
  <c r="CM7" i="1" a="1"/>
  <c r="CM7" i="1" s="1"/>
  <c r="CN7" i="1" a="1"/>
  <c r="CN7" i="1" s="1"/>
  <c r="CO7" i="1" a="1"/>
  <c r="CO7" i="1" s="1"/>
  <c r="CP7" i="1" a="1"/>
  <c r="CP7" i="1" s="1"/>
  <c r="CI8" i="1" a="1"/>
  <c r="CI8" i="1" s="1"/>
  <c r="CJ8" i="1" a="1"/>
  <c r="CJ8" i="1" s="1"/>
  <c r="CK8" i="1" a="1"/>
  <c r="CK8" i="1" s="1"/>
  <c r="CL8" i="1" a="1"/>
  <c r="CL8" i="1" s="1"/>
  <c r="CM8" i="1" a="1"/>
  <c r="CM8" i="1" s="1"/>
  <c r="CN8" i="1" a="1"/>
  <c r="CN8" i="1" s="1"/>
  <c r="CO8" i="1" a="1"/>
  <c r="CO8" i="1" s="1"/>
  <c r="CP8" i="1" a="1"/>
  <c r="CP8" i="1" s="1"/>
  <c r="CI9" i="1" a="1"/>
  <c r="CI9" i="1" s="1"/>
  <c r="CJ9" i="1" a="1"/>
  <c r="CJ9" i="1" s="1"/>
  <c r="CK9" i="1" a="1"/>
  <c r="CK9" i="1" s="1"/>
  <c r="CL9" i="1" a="1"/>
  <c r="CL9" i="1" s="1"/>
  <c r="CM9" i="1" a="1"/>
  <c r="CM9" i="1" s="1"/>
  <c r="CN9" i="1" a="1"/>
  <c r="CN9" i="1" s="1"/>
  <c r="CO9" i="1" a="1"/>
  <c r="CO9" i="1" s="1"/>
  <c r="CP9" i="1" a="1"/>
  <c r="CP9" i="1" s="1"/>
  <c r="CI10" i="1" a="1"/>
  <c r="CI10" i="1" s="1"/>
  <c r="CJ10" i="1" a="1"/>
  <c r="CJ10" i="1" s="1"/>
  <c r="CK10" i="1" a="1"/>
  <c r="CK10" i="1" s="1"/>
  <c r="CL10" i="1" a="1"/>
  <c r="CL10" i="1" s="1"/>
  <c r="CM10" i="1" a="1"/>
  <c r="CM10" i="1" s="1"/>
  <c r="CN10" i="1" a="1"/>
  <c r="CN10" i="1" s="1"/>
  <c r="CO10" i="1" a="1"/>
  <c r="CO10" i="1" s="1"/>
  <c r="CP10" i="1" a="1"/>
  <c r="CP10" i="1" s="1"/>
  <c r="CI11" i="1" a="1"/>
  <c r="CI11" i="1" s="1"/>
  <c r="CJ11" i="1" a="1"/>
  <c r="CJ11" i="1" s="1"/>
  <c r="CK11" i="1" a="1"/>
  <c r="CK11" i="1" s="1"/>
  <c r="CL11" i="1" a="1"/>
  <c r="CL11" i="1" s="1"/>
  <c r="CM11" i="1" a="1"/>
  <c r="CM11" i="1" s="1"/>
  <c r="CN11" i="1" a="1"/>
  <c r="CN11" i="1" s="1"/>
  <c r="CO11" i="1" a="1"/>
  <c r="CO11" i="1" s="1"/>
  <c r="CP11" i="1" a="1"/>
  <c r="CP11" i="1" s="1"/>
  <c r="CI12" i="1" a="1"/>
  <c r="CI12" i="1" s="1"/>
  <c r="CJ12" i="1" a="1"/>
  <c r="CJ12" i="1" s="1"/>
  <c r="CK12" i="1" a="1"/>
  <c r="CK12" i="1" s="1"/>
  <c r="CL12" i="1" a="1"/>
  <c r="CL12" i="1" s="1"/>
  <c r="CM12" i="1" a="1"/>
  <c r="CM12" i="1" s="1"/>
  <c r="CN12" i="1" a="1"/>
  <c r="CN12" i="1" s="1"/>
  <c r="CO12" i="1" a="1"/>
  <c r="CO12" i="1" s="1"/>
  <c r="CP12" i="1" a="1"/>
  <c r="CP12" i="1" s="1"/>
  <c r="CI13" i="1" a="1"/>
  <c r="CI13" i="1" s="1"/>
  <c r="CJ13" i="1" a="1"/>
  <c r="CJ13" i="1" s="1"/>
  <c r="CK13" i="1" a="1"/>
  <c r="CK13" i="1" s="1"/>
  <c r="CL13" i="1" a="1"/>
  <c r="CL13" i="1" s="1"/>
  <c r="CM13" i="1" a="1"/>
  <c r="CM13" i="1" s="1"/>
  <c r="CN13" i="1" a="1"/>
  <c r="CN13" i="1" s="1"/>
  <c r="CO13" i="1" a="1"/>
  <c r="CO13" i="1" s="1"/>
  <c r="CP13" i="1" a="1"/>
  <c r="CP13" i="1" s="1"/>
  <c r="CI14" i="1" a="1"/>
  <c r="CI14" i="1" s="1"/>
  <c r="CJ14" i="1" a="1"/>
  <c r="CJ14" i="1" s="1"/>
  <c r="CK14" i="1" a="1"/>
  <c r="CK14" i="1" s="1"/>
  <c r="CL14" i="1" a="1"/>
  <c r="CL14" i="1" s="1"/>
  <c r="CM14" i="1" a="1"/>
  <c r="CM14" i="1" s="1"/>
  <c r="CN14" i="1" a="1"/>
  <c r="CN14" i="1" s="1"/>
  <c r="CO14" i="1" a="1"/>
  <c r="CO14" i="1" s="1"/>
  <c r="CP14" i="1" a="1"/>
  <c r="CP14" i="1" s="1"/>
  <c r="CI15" i="1" a="1"/>
  <c r="CI15" i="1" s="1"/>
  <c r="CJ15" i="1" a="1"/>
  <c r="CJ15" i="1" s="1"/>
  <c r="CK15" i="1" a="1"/>
  <c r="CK15" i="1" s="1"/>
  <c r="CL15" i="1" a="1"/>
  <c r="CL15" i="1" s="1"/>
  <c r="CM15" i="1" a="1"/>
  <c r="CM15" i="1" s="1"/>
  <c r="CN15" i="1" a="1"/>
  <c r="CN15" i="1" s="1"/>
  <c r="CO15" i="1" a="1"/>
  <c r="CO15" i="1" s="1"/>
  <c r="CP15" i="1" a="1"/>
  <c r="CP15" i="1" s="1"/>
  <c r="CI16" i="1" a="1"/>
  <c r="CI16" i="1" s="1"/>
  <c r="CJ16" i="1" a="1"/>
  <c r="CJ16" i="1" s="1"/>
  <c r="CK16" i="1" a="1"/>
  <c r="CK16" i="1" s="1"/>
  <c r="CL16" i="1" a="1"/>
  <c r="CL16" i="1" s="1"/>
  <c r="CM16" i="1" a="1"/>
  <c r="CM16" i="1" s="1"/>
  <c r="CN16" i="1" a="1"/>
  <c r="CN16" i="1" s="1"/>
  <c r="CO16" i="1" a="1"/>
  <c r="CO16" i="1" s="1"/>
  <c r="CP16" i="1" a="1"/>
  <c r="CP16" i="1" s="1"/>
  <c r="CI17" i="1" a="1"/>
  <c r="CI17" i="1" s="1"/>
  <c r="CJ17" i="1" a="1"/>
  <c r="CJ17" i="1" s="1"/>
  <c r="CK17" i="1" a="1"/>
  <c r="CK17" i="1" s="1"/>
  <c r="CL17" i="1" a="1"/>
  <c r="CL17" i="1" s="1"/>
  <c r="CM17" i="1" a="1"/>
  <c r="CM17" i="1" s="1"/>
  <c r="CN17" i="1" a="1"/>
  <c r="CN17" i="1" s="1"/>
  <c r="CO17" i="1" a="1"/>
  <c r="CO17" i="1" s="1"/>
  <c r="CP17" i="1" a="1"/>
  <c r="CP17" i="1" s="1"/>
  <c r="CI18" i="1" a="1"/>
  <c r="CI18" i="1" s="1"/>
  <c r="CJ18" i="1" a="1"/>
  <c r="CJ18" i="1" s="1"/>
  <c r="CK18" i="1" a="1"/>
  <c r="CK18" i="1" s="1"/>
  <c r="CL18" i="1" a="1"/>
  <c r="CL18" i="1" s="1"/>
  <c r="CM18" i="1" a="1"/>
  <c r="CM18" i="1" s="1"/>
  <c r="CN18" i="1" a="1"/>
  <c r="CN18" i="1" s="1"/>
  <c r="CO18" i="1" a="1"/>
  <c r="CO18" i="1" s="1"/>
  <c r="CP18" i="1" a="1"/>
  <c r="CP18" i="1" s="1"/>
  <c r="CH8" i="1" a="1"/>
  <c r="CH8" i="1" s="1"/>
  <c r="CH9" i="1" a="1"/>
  <c r="CH9" i="1" s="1"/>
  <c r="CH10" i="1" a="1"/>
  <c r="CH10" i="1" s="1"/>
  <c r="CH11" i="1" a="1"/>
  <c r="CH11" i="1" s="1"/>
  <c r="CH12" i="1" a="1"/>
  <c r="CH12" i="1" s="1"/>
  <c r="CH13" i="1" a="1"/>
  <c r="CH13" i="1" s="1"/>
  <c r="CH14" i="1" a="1"/>
  <c r="CH14" i="1" s="1"/>
  <c r="CH15" i="1" a="1"/>
  <c r="CH15" i="1" s="1"/>
  <c r="CH16" i="1" a="1"/>
  <c r="CH16" i="1" s="1"/>
  <c r="CH17" i="1" a="1"/>
  <c r="CH17" i="1" s="1"/>
  <c r="CH18" i="1" a="1"/>
  <c r="CH18" i="1" s="1"/>
  <c r="CP19" i="1" l="1"/>
  <c r="CO19" i="1"/>
  <c r="CN19" i="1"/>
  <c r="CM19" i="1"/>
  <c r="CL19" i="1"/>
  <c r="CK19" i="1"/>
  <c r="CJ19" i="1"/>
  <c r="CI19" i="1"/>
  <c r="CG7" i="1"/>
  <c r="CH7" i="1" a="1"/>
  <c r="CH7" i="1" s="1"/>
  <c r="CG6" i="1"/>
  <c r="CH6" i="1" a="1"/>
  <c r="CH6" i="1" s="1"/>
  <c r="CG5" i="1"/>
  <c r="CH5" i="1" a="1"/>
  <c r="CH5" i="1" s="1"/>
  <c r="CH19" i="1" s="1"/>
  <c r="CG12" i="1"/>
  <c r="CG11" i="1"/>
  <c r="CG10" i="1"/>
  <c r="CG9" i="1"/>
  <c r="AH2" i="10"/>
  <c r="C28" i="2" s="1"/>
  <c r="W2" i="14" s="1"/>
  <c r="AH7" i="7" l="1"/>
  <c r="AH8" i="7"/>
  <c r="AH9" i="7"/>
  <c r="AH6" i="7"/>
  <c r="AH2" i="7"/>
  <c r="AI22" i="12"/>
  <c r="AH22" i="12"/>
  <c r="AH19" i="12"/>
  <c r="AH4" i="12"/>
  <c r="AI22" i="11"/>
  <c r="AH22" i="11"/>
  <c r="AH19" i="11"/>
  <c r="AH4" i="11"/>
  <c r="AI22" i="7"/>
  <c r="AH22" i="7"/>
  <c r="AH19" i="7"/>
  <c r="CG16" i="1" l="1"/>
  <c r="CG15" i="1"/>
  <c r="CG18" i="1"/>
  <c r="CG17" i="1"/>
  <c r="CG14" i="1"/>
  <c r="CG1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<sst xmlns="http://schemas.openxmlformats.org/spreadsheetml/2006/main" count="429" uniqueCount="226">
  <si>
    <t>雇用形態</t>
    <rPh sb="0" eb="4">
      <t>コヨウケイタイ</t>
    </rPh>
    <phoneticPr fontId="2"/>
  </si>
  <si>
    <t>勤務地の住所</t>
    <rPh sb="0" eb="3">
      <t>キンムチ</t>
    </rPh>
    <rPh sb="4" eb="6">
      <t>ジュウショ</t>
    </rPh>
    <phoneticPr fontId="2"/>
  </si>
  <si>
    <t>居住地</t>
    <rPh sb="0" eb="3">
      <t>キョジュウチ</t>
    </rPh>
    <phoneticPr fontId="2"/>
  </si>
  <si>
    <t>奨学金名</t>
    <rPh sb="0" eb="4">
      <t>ショウガクキンメイ</t>
    </rPh>
    <phoneticPr fontId="2"/>
  </si>
  <si>
    <t>奨学金実施団体名</t>
    <rPh sb="0" eb="3">
      <t>ショウガクキン</t>
    </rPh>
    <rPh sb="3" eb="7">
      <t>ジッシダンタイ</t>
    </rPh>
    <rPh sb="7" eb="8">
      <t>メイ</t>
    </rPh>
    <phoneticPr fontId="2"/>
  </si>
  <si>
    <t>1年目</t>
    <rPh sb="1" eb="3">
      <t>ネンメ</t>
    </rPh>
    <phoneticPr fontId="2"/>
  </si>
  <si>
    <t>市町名</t>
    <rPh sb="0" eb="3">
      <t>シマチメイ</t>
    </rPh>
    <phoneticPr fontId="2"/>
  </si>
  <si>
    <t>月額</t>
    <rPh sb="0" eb="2">
      <t>ゲツガク</t>
    </rPh>
    <phoneticPr fontId="2"/>
  </si>
  <si>
    <t>月数</t>
    <rPh sb="0" eb="1">
      <t>ツキ</t>
    </rPh>
    <rPh sb="1" eb="2">
      <t>スウ</t>
    </rPh>
    <phoneticPr fontId="2"/>
  </si>
  <si>
    <t>県補助金額</t>
    <rPh sb="0" eb="1">
      <t>ケン</t>
    </rPh>
    <rPh sb="1" eb="5">
      <t>ホジョキンガク</t>
    </rPh>
    <phoneticPr fontId="2"/>
  </si>
  <si>
    <t>企業名</t>
    <rPh sb="0" eb="3">
      <t>キギョウメイ</t>
    </rPh>
    <phoneticPr fontId="2"/>
  </si>
  <si>
    <t>採用
年月日</t>
    <rPh sb="0" eb="2">
      <t>サイヨウ</t>
    </rPh>
    <rPh sb="3" eb="6">
      <t>ネンガッピ</t>
    </rPh>
    <phoneticPr fontId="2"/>
  </si>
  <si>
    <t>市町からの補助額</t>
    <rPh sb="0" eb="2">
      <t>シマチ</t>
    </rPh>
    <rPh sb="5" eb="7">
      <t>ホジョ</t>
    </rPh>
    <rPh sb="7" eb="8">
      <t>ガク</t>
    </rPh>
    <phoneticPr fontId="2"/>
  </si>
  <si>
    <t>円</t>
    <rPh sb="0" eb="1">
      <t>エン</t>
    </rPh>
    <phoneticPr fontId="2"/>
  </si>
  <si>
    <t>月</t>
    <rPh sb="0" eb="1">
      <t>ツキ</t>
    </rPh>
    <phoneticPr fontId="2"/>
  </si>
  <si>
    <t>佐賀県
補助適用年月</t>
    <rPh sb="0" eb="3">
      <t>サガケン</t>
    </rPh>
    <rPh sb="4" eb="6">
      <t>ホジョ</t>
    </rPh>
    <rPh sb="6" eb="8">
      <t>テキヨウ</t>
    </rPh>
    <rPh sb="8" eb="10">
      <t>ネンゲツ</t>
    </rPh>
    <phoneticPr fontId="2"/>
  </si>
  <si>
    <t>佐賀県
補助満了年月
（60月後）</t>
    <rPh sb="0" eb="3">
      <t>サガケン</t>
    </rPh>
    <rPh sb="4" eb="6">
      <t>ホジョ</t>
    </rPh>
    <rPh sb="6" eb="8">
      <t>マンリョウ</t>
    </rPh>
    <rPh sb="8" eb="10">
      <t>ネンゲツ</t>
    </rPh>
    <rPh sb="14" eb="15">
      <t>ツキ</t>
    </rPh>
    <rPh sb="15" eb="16">
      <t>ゴ</t>
    </rPh>
    <phoneticPr fontId="2"/>
  </si>
  <si>
    <t>登録申請年月日</t>
    <rPh sb="0" eb="4">
      <t>トウロクシンセイ</t>
    </rPh>
    <rPh sb="4" eb="7">
      <t>ネンガッピ</t>
    </rPh>
    <phoneticPr fontId="2"/>
  </si>
  <si>
    <t>企業・団体名</t>
    <rPh sb="0" eb="2">
      <t>キギョウ</t>
    </rPh>
    <rPh sb="3" eb="6">
      <t>ダンタイメイ</t>
    </rPh>
    <phoneticPr fontId="2"/>
  </si>
  <si>
    <t>担当者氏名</t>
    <rPh sb="0" eb="3">
      <t>タントウシャ</t>
    </rPh>
    <rPh sb="3" eb="5">
      <t>シメイ</t>
    </rPh>
    <phoneticPr fontId="2"/>
  </si>
  <si>
    <t>担当者氏名フリガナ</t>
    <rPh sb="0" eb="3">
      <t>タントウシャ</t>
    </rPh>
    <rPh sb="3" eb="5">
      <t>シメイ</t>
    </rPh>
    <phoneticPr fontId="2"/>
  </si>
  <si>
    <t>支援方法</t>
    <rPh sb="0" eb="4">
      <t>シエンホウホウ</t>
    </rPh>
    <phoneticPr fontId="2"/>
  </si>
  <si>
    <t>本社所在都道府県</t>
    <rPh sb="0" eb="2">
      <t>ホンシャ</t>
    </rPh>
    <rPh sb="2" eb="4">
      <t>ショザイ</t>
    </rPh>
    <rPh sb="4" eb="8">
      <t>トドウフケン</t>
    </rPh>
    <phoneticPr fontId="2"/>
  </si>
  <si>
    <t>本社所在市町村</t>
    <rPh sb="0" eb="2">
      <t>ホンシャ</t>
    </rPh>
    <rPh sb="2" eb="4">
      <t>ショザイ</t>
    </rPh>
    <rPh sb="4" eb="7">
      <t>シチョウソン</t>
    </rPh>
    <phoneticPr fontId="2"/>
  </si>
  <si>
    <t>支援月額上限</t>
    <rPh sb="0" eb="4">
      <t>シエンゲツガク</t>
    </rPh>
    <rPh sb="4" eb="6">
      <t>ジョウゲン</t>
    </rPh>
    <phoneticPr fontId="2"/>
  </si>
  <si>
    <t>支援割合</t>
    <rPh sb="0" eb="2">
      <t>シエン</t>
    </rPh>
    <rPh sb="2" eb="4">
      <t>ワリアイ</t>
    </rPh>
    <phoneticPr fontId="2"/>
  </si>
  <si>
    <t>返還支援制度開始年月日
（規定施行年月日）</t>
    <rPh sb="0" eb="4">
      <t>ヘンカンシエン</t>
    </rPh>
    <rPh sb="4" eb="6">
      <t>セイド</t>
    </rPh>
    <rPh sb="6" eb="8">
      <t>カイシ</t>
    </rPh>
    <rPh sb="8" eb="11">
      <t>ネンガッピ</t>
    </rPh>
    <rPh sb="13" eb="15">
      <t>キテイ</t>
    </rPh>
    <rPh sb="15" eb="17">
      <t>セコウ</t>
    </rPh>
    <rPh sb="17" eb="20">
      <t>ネンガッピ</t>
    </rPh>
    <phoneticPr fontId="2"/>
  </si>
  <si>
    <r>
      <t xml:space="preserve">支給名目 </t>
    </r>
    <r>
      <rPr>
        <sz val="9"/>
        <color theme="1"/>
        <rFont val="Yu Gothic"/>
        <family val="3"/>
        <charset val="128"/>
        <scheme val="minor"/>
      </rPr>
      <t>※支援方法が「手当支給」の場合</t>
    </r>
    <rPh sb="0" eb="4">
      <t>シキュウメイモク</t>
    </rPh>
    <rPh sb="6" eb="10">
      <t>シエンホウホウ</t>
    </rPh>
    <rPh sb="12" eb="14">
      <t>テアテ</t>
    </rPh>
    <rPh sb="14" eb="16">
      <t>シキュウ</t>
    </rPh>
    <rPh sb="18" eb="20">
      <t>バアイ</t>
    </rPh>
    <phoneticPr fontId="2"/>
  </si>
  <si>
    <t>年間支給（代理返還）回数</t>
    <rPh sb="0" eb="2">
      <t>ネンカン</t>
    </rPh>
    <rPh sb="2" eb="4">
      <t>シキュウ</t>
    </rPh>
    <rPh sb="5" eb="9">
      <t>ダイリヘンカン</t>
    </rPh>
    <rPh sb="10" eb="12">
      <t>カイスウ</t>
    </rPh>
    <phoneticPr fontId="2"/>
  </si>
  <si>
    <t>支給期間</t>
    <rPh sb="0" eb="4">
      <t>シキュウキカン</t>
    </rPh>
    <phoneticPr fontId="2"/>
  </si>
  <si>
    <t>業種</t>
    <rPh sb="0" eb="2">
      <t>ギョウシュ</t>
    </rPh>
    <phoneticPr fontId="2"/>
  </si>
  <si>
    <t>事業概要</t>
    <rPh sb="0" eb="2">
      <t>ジギョウ</t>
    </rPh>
    <rPh sb="2" eb="4">
      <t>ガイヨウ</t>
    </rPh>
    <phoneticPr fontId="2"/>
  </si>
  <si>
    <t>企業
支援
開始日</t>
    <rPh sb="0" eb="2">
      <t>キギョウ</t>
    </rPh>
    <rPh sb="3" eb="5">
      <t>シエン</t>
    </rPh>
    <rPh sb="6" eb="9">
      <t>カイシビ</t>
    </rPh>
    <phoneticPr fontId="2"/>
  </si>
  <si>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</si>
  <si>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</si>
  <si>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</si>
  <si>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</si>
  <si>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</si>
  <si>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</si>
  <si>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</si>
  <si>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</si>
  <si>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</si>
  <si>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</si>
  <si>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</si>
  <si>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</si>
  <si>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</si>
  <si>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</si>
  <si>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</si>
  <si>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</si>
  <si>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</si>
  <si>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サービス業（他に分類されないもの）</t>
  </si>
  <si>
    <t>公務（他に分類されるものを除く）</t>
  </si>
  <si>
    <t>R7</t>
  </si>
  <si>
    <t>R7</t>
    <phoneticPr fontId="2"/>
  </si>
  <si>
    <t>R7</t>
    <phoneticPr fontId="2"/>
  </si>
  <si>
    <t>R8</t>
  </si>
  <si>
    <t>R8</t>
    <phoneticPr fontId="2"/>
  </si>
  <si>
    <t>R9</t>
  </si>
  <si>
    <t>R10</t>
  </si>
  <si>
    <t>R11</t>
  </si>
  <si>
    <t>R12</t>
  </si>
  <si>
    <t>R13</t>
  </si>
  <si>
    <t>R14</t>
  </si>
  <si>
    <t>R15</t>
  </si>
  <si>
    <t>年度</t>
    <rPh sb="0" eb="2">
      <t>ネンド</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</si>
  <si>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</si>
  <si>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</si>
  <si>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</si>
  <si>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</si>
  <si>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6年目</t>
    <rPh sb="1" eb="3">
      <t>ネンメ</t>
    </rPh>
    <phoneticPr fontId="2"/>
  </si>
  <si>
    <t>補助額</t>
    <rPh sb="0" eb="3">
      <t>ホジョガク</t>
    </rPh>
    <phoneticPr fontId="2"/>
  </si>
  <si>
    <t>県補助
金額</t>
    <phoneticPr fontId="2"/>
  </si>
  <si>
    <t>手当支給</t>
    <rPh sb="0" eb="4">
      <t>テアテシキュウ</t>
    </rPh>
    <phoneticPr fontId="2"/>
  </si>
  <si>
    <t>代理返還</t>
    <rPh sb="0" eb="4">
      <t>ダイリヘンカン</t>
    </rPh>
    <phoneticPr fontId="2"/>
  </si>
  <si>
    <t>手当支給、代理返還併用</t>
    <rPh sb="0" eb="4">
      <t>テアテシキュウ</t>
    </rPh>
    <rPh sb="5" eb="9">
      <t>ダイリヘンカン</t>
    </rPh>
    <rPh sb="9" eb="11">
      <t>ヘイヨウ</t>
    </rPh>
    <phoneticPr fontId="2"/>
  </si>
  <si>
    <t>認定年月日</t>
    <rPh sb="0" eb="5">
      <t>ニンテイネンガッピ</t>
    </rPh>
    <phoneticPr fontId="2"/>
  </si>
  <si>
    <t>代表者氏名</t>
    <rPh sb="0" eb="3">
      <t>ダイヒョウシャ</t>
    </rPh>
    <rPh sb="3" eb="5">
      <t>シメイ</t>
    </rPh>
    <phoneticPr fontId="2"/>
  </si>
  <si>
    <t>代表者役職</t>
    <rPh sb="0" eb="3">
      <t>ダイヒョウシャ</t>
    </rPh>
    <rPh sb="3" eb="5">
      <t>ヤクショク</t>
    </rPh>
    <phoneticPr fontId="2"/>
  </si>
  <si>
    <t>電話番号</t>
    <rPh sb="0" eb="4">
      <t>デンワバンゴウ</t>
    </rPh>
    <phoneticPr fontId="2"/>
  </si>
  <si>
    <t>メールアドレス</t>
    <phoneticPr fontId="2"/>
  </si>
  <si>
    <t>様式第３号</t>
    <rPh sb="0" eb="2">
      <t>ヨウシキ</t>
    </rPh>
    <rPh sb="2" eb="3">
      <t>ダイ</t>
    </rPh>
    <rPh sb="4" eb="5">
      <t>ゴウ</t>
    </rPh>
    <phoneticPr fontId="2"/>
  </si>
  <si>
    <t>所在地</t>
    <rPh sb="0" eb="3">
      <t>ショザイチ</t>
    </rPh>
    <phoneticPr fontId="2"/>
  </si>
  <si>
    <t>名称</t>
    <rPh sb="0" eb="2">
      <t>メイショウ</t>
    </rPh>
    <phoneticPr fontId="2"/>
  </si>
  <si>
    <t>佐賀県奨学金返還支援事業補助金交付申請書</t>
    <rPh sb="0" eb="3">
      <t>サガケン</t>
    </rPh>
    <rPh sb="3" eb="12">
      <t>ショウガクキンヘンカンシエンジギョウ</t>
    </rPh>
    <rPh sb="12" eb="15">
      <t>ホジョキン</t>
    </rPh>
    <rPh sb="15" eb="20">
      <t>コウフシンセイショ</t>
    </rPh>
    <phoneticPr fontId="2"/>
  </si>
  <si>
    <t>　下記により、佐賀県奨学金返還支援事業補助金の交付を申請します。</t>
    <rPh sb="1" eb="3">
      <t>カキ</t>
    </rPh>
    <rPh sb="7" eb="19">
      <t>サガケンショウガクキンヘンカンシエンジギョウ</t>
    </rPh>
    <rPh sb="19" eb="22">
      <t>ホジョキン</t>
    </rPh>
    <rPh sb="23" eb="25">
      <t>コウフ</t>
    </rPh>
    <rPh sb="26" eb="28">
      <t>シンセイ</t>
    </rPh>
    <phoneticPr fontId="2"/>
  </si>
  <si>
    <t>氏名</t>
    <rPh sb="0" eb="2">
      <t>シメイ</t>
    </rPh>
    <phoneticPr fontId="2"/>
  </si>
  <si>
    <t>記</t>
    <rPh sb="0" eb="1">
      <t>キ</t>
    </rPh>
    <phoneticPr fontId="2"/>
  </si>
  <si>
    <t>１　交付申請額</t>
    <rPh sb="2" eb="7">
      <t>コウフシンセイガク</t>
    </rPh>
    <phoneticPr fontId="2"/>
  </si>
  <si>
    <t>金</t>
    <rPh sb="0" eb="1">
      <t>キン</t>
    </rPh>
    <phoneticPr fontId="2"/>
  </si>
  <si>
    <t>２　補助事業実施（予定）期間</t>
    <rPh sb="2" eb="8">
      <t>ホジョジギョウジッシ</t>
    </rPh>
    <rPh sb="9" eb="11">
      <t>ヨテイ</t>
    </rPh>
    <rPh sb="12" eb="14">
      <t>キカン</t>
    </rPh>
    <phoneticPr fontId="2"/>
  </si>
  <si>
    <t>～</t>
    <phoneticPr fontId="2"/>
  </si>
  <si>
    <t>３　補助事業の内容</t>
    <rPh sb="2" eb="6">
      <t>ホジョジギョウ</t>
    </rPh>
    <rPh sb="7" eb="9">
      <t>ナイヨウ</t>
    </rPh>
    <phoneticPr fontId="2"/>
  </si>
  <si>
    <t>別紙のとおり</t>
    <rPh sb="0" eb="2">
      <t>ベッシ</t>
    </rPh>
    <phoneticPr fontId="2"/>
  </si>
  <si>
    <t>支援計画書（提出済）と同じ</t>
    <rPh sb="0" eb="5">
      <t>シエンケイカクショ</t>
    </rPh>
    <rPh sb="6" eb="9">
      <t>テイシュツズ</t>
    </rPh>
    <rPh sb="11" eb="12">
      <t>オナ</t>
    </rPh>
    <phoneticPr fontId="2"/>
  </si>
  <si>
    <t>支援計画書（提出済）から変更有</t>
    <rPh sb="0" eb="5">
      <t>シエンケイカクショ</t>
    </rPh>
    <rPh sb="6" eb="9">
      <t>テイシュツズ</t>
    </rPh>
    <rPh sb="12" eb="15">
      <t>ヘンコウアリ</t>
    </rPh>
    <phoneticPr fontId="2"/>
  </si>
  <si>
    <t>４ 添付書類</t>
  </si>
  <si>
    <t>(3) 市町が奨学金返還支援を目的に交付する補助金を、支援対象者又は補助対象者が受給している場合にあっては、当該補助金の交付額を確認できる書類の写し</t>
    <phoneticPr fontId="2"/>
  </si>
  <si>
    <t>(4) その他知事が必要と認める書類</t>
    <phoneticPr fontId="2"/>
  </si>
  <si>
    <t>(2) 支援対象者への支援が代理返還の場合にあっては、補助事業者が支援対象者に代わって奨学金貸与機関に送金している額が確認できる書類の写し</t>
    <phoneticPr fontId="2"/>
  </si>
  <si>
    <t>(1) 支援対象者への支援が手当支給の場合にあっては、支援対象者が奨学金を返還している額が確認できる書類の写し</t>
    <phoneticPr fontId="2"/>
  </si>
  <si>
    <t>（</t>
    <phoneticPr fontId="2"/>
  </si>
  <si>
    <t>）</t>
    <phoneticPr fontId="2"/>
  </si>
  <si>
    <t>佐賀県産業人材確保プロジェクト推進会議会長　様</t>
    <rPh sb="0" eb="3">
      <t>サガケン</t>
    </rPh>
    <rPh sb="3" eb="5">
      <t>サンギョウ</t>
    </rPh>
    <rPh sb="5" eb="7">
      <t>ジンザイ</t>
    </rPh>
    <rPh sb="7" eb="9">
      <t>カクホ</t>
    </rPh>
    <rPh sb="15" eb="17">
      <t>スイシン</t>
    </rPh>
    <rPh sb="17" eb="19">
      <t>カイギ</t>
    </rPh>
    <rPh sb="19" eb="21">
      <t>カイチョウ</t>
    </rPh>
    <rPh sb="22" eb="23">
      <t>サマ</t>
    </rPh>
    <phoneticPr fontId="2"/>
  </si>
  <si>
    <t>登録申請</t>
    <rPh sb="0" eb="4">
      <t>トウロクシンセイ</t>
    </rPh>
    <phoneticPr fontId="2"/>
  </si>
  <si>
    <t>支援計画書提出</t>
    <rPh sb="0" eb="7">
      <t>シエンケイカクショテイシュツ</t>
    </rPh>
    <phoneticPr fontId="2"/>
  </si>
  <si>
    <t>補助金交付申請</t>
    <rPh sb="0" eb="7">
      <t>ホジョキンコウフシンセイ</t>
    </rPh>
    <phoneticPr fontId="2"/>
  </si>
  <si>
    <t>実績報告書提出</t>
    <rPh sb="0" eb="5">
      <t>ジッセキホウコクショ</t>
    </rPh>
    <rPh sb="5" eb="7">
      <t>テイシュツ</t>
    </rPh>
    <phoneticPr fontId="2"/>
  </si>
  <si>
    <t>補助金請求</t>
    <rPh sb="0" eb="5">
      <t>ホジョキンセイキュウ</t>
    </rPh>
    <phoneticPr fontId="2"/>
  </si>
  <si>
    <t>佐賀県奨学金返還支援企業登録申請書</t>
    <rPh sb="0" eb="3">
      <t>サガケン</t>
    </rPh>
    <rPh sb="3" eb="6">
      <t>ショウガクキン</t>
    </rPh>
    <rPh sb="6" eb="8">
      <t>ヘンカン</t>
    </rPh>
    <rPh sb="8" eb="10">
      <t>シエン</t>
    </rPh>
    <rPh sb="10" eb="12">
      <t>キギョウ</t>
    </rPh>
    <rPh sb="12" eb="14">
      <t>トウロク</t>
    </rPh>
    <rPh sb="14" eb="17">
      <t>シンセイショ</t>
    </rPh>
    <phoneticPr fontId="2"/>
  </si>
  <si>
    <t>　このことについて、佐賀県奨学金返還支援事業補助金交付要綱第８条の規定により、</t>
    <rPh sb="10" eb="13">
      <t>サガケン</t>
    </rPh>
    <rPh sb="13" eb="16">
      <t>ショウガクキン</t>
    </rPh>
    <rPh sb="16" eb="18">
      <t>ヘンカン</t>
    </rPh>
    <rPh sb="18" eb="20">
      <t>シエン</t>
    </rPh>
    <rPh sb="20" eb="22">
      <t>ジギョウ</t>
    </rPh>
    <rPh sb="22" eb="25">
      <t>ホジョキン</t>
    </rPh>
    <rPh sb="25" eb="27">
      <t>コウフ</t>
    </rPh>
    <rPh sb="27" eb="29">
      <t>ヨウコウ</t>
    </rPh>
    <rPh sb="29" eb="30">
      <t>ダイ</t>
    </rPh>
    <rPh sb="31" eb="32">
      <t>ジョウ</t>
    </rPh>
    <rPh sb="33" eb="35">
      <t>キテイ</t>
    </rPh>
    <phoneticPr fontId="2"/>
  </si>
  <si>
    <t>関係書類を添えて申請します。</t>
    <phoneticPr fontId="2"/>
  </si>
  <si>
    <t>添付書類</t>
    <rPh sb="0" eb="4">
      <t>テンプショルイ</t>
    </rPh>
    <phoneticPr fontId="2"/>
  </si>
  <si>
    <t>(1) 企業・団体の概要を記した資料（補助対象者の活動内容が分かるもの。）</t>
  </si>
  <si>
    <t>(2) 補助対象者が法人等の場合にあっては、当該法人に係る登記事項証明書</t>
  </si>
  <si>
    <t>(4) 奨学金返還支援制度に係る補助対象者の内部規程等が確認できる書類</t>
  </si>
  <si>
    <t>(5) 補助対象者が県外本社企業等の場合にあっては、求人に係る情報など佐賀枠採用を行っている又は行う予定であることが確認できる書類</t>
  </si>
  <si>
    <t>(6) 佐賀県奨学金返還支援企業登録申請に関する確認書（様式第1-2号）</t>
  </si>
  <si>
    <t>(7) その他知事が必要と認める書類</t>
  </si>
  <si>
    <t>様式第1-1号（第8条関係）</t>
    <rPh sb="0" eb="2">
      <t>ヨウシキ</t>
    </rPh>
    <rPh sb="2" eb="3">
      <t>ダイ</t>
    </rPh>
    <rPh sb="6" eb="7">
      <t>ゴウ</t>
    </rPh>
    <rPh sb="8" eb="9">
      <t>ダイ</t>
    </rPh>
    <rPh sb="10" eb="11">
      <t>ジョウ</t>
    </rPh>
    <rPh sb="11" eb="13">
      <t>カンケイ</t>
    </rPh>
    <phoneticPr fontId="2"/>
  </si>
  <si>
    <t>企業登録申請書別紙（第8条関係）</t>
    <rPh sb="0" eb="7">
      <t>キギョウトウロクシンセイショ</t>
    </rPh>
    <rPh sb="7" eb="9">
      <t>ベッシ</t>
    </rPh>
    <rPh sb="10" eb="11">
      <t>ダイ</t>
    </rPh>
    <rPh sb="12" eb="13">
      <t>ジョウ</t>
    </rPh>
    <rPh sb="13" eb="15">
      <t>カンケイ</t>
    </rPh>
    <phoneticPr fontId="2"/>
  </si>
  <si>
    <t>様式第2号</t>
    <rPh sb="0" eb="2">
      <t>ヨウシキ</t>
    </rPh>
    <rPh sb="2" eb="3">
      <t>ダイ</t>
    </rPh>
    <rPh sb="4" eb="5">
      <t>ゴウ</t>
    </rPh>
    <phoneticPr fontId="2"/>
  </si>
  <si>
    <t>　下記により、佐賀県奨学金返還支援事業補助金に係る支援計画を提出します。</t>
    <rPh sb="1" eb="3">
      <t>カキ</t>
    </rPh>
    <rPh sb="7" eb="10">
      <t>サガケン</t>
    </rPh>
    <rPh sb="10" eb="13">
      <t>ショウガクキン</t>
    </rPh>
    <rPh sb="13" eb="15">
      <t>ヘンカン</t>
    </rPh>
    <rPh sb="15" eb="17">
      <t>シエン</t>
    </rPh>
    <rPh sb="17" eb="19">
      <t>ジギョウ</t>
    </rPh>
    <rPh sb="19" eb="22">
      <t>ホジョキン</t>
    </rPh>
    <rPh sb="23" eb="24">
      <t>カカ</t>
    </rPh>
    <rPh sb="25" eb="27">
      <t>シエン</t>
    </rPh>
    <rPh sb="27" eb="29">
      <t>ケイカク</t>
    </rPh>
    <rPh sb="30" eb="32">
      <t>テイシュツ</t>
    </rPh>
    <phoneticPr fontId="2"/>
  </si>
  <si>
    <t>佐賀県奨学金返還支援事業補助金支援計画書</t>
    <rPh sb="0" eb="3">
      <t>サガケン</t>
    </rPh>
    <rPh sb="3" eb="6">
      <t>ショウガクキン</t>
    </rPh>
    <rPh sb="6" eb="8">
      <t>ヘンカン</t>
    </rPh>
    <rPh sb="8" eb="10">
      <t>シエン</t>
    </rPh>
    <rPh sb="10" eb="12">
      <t>ジギョウ</t>
    </rPh>
    <rPh sb="12" eb="15">
      <t>ホジョキン</t>
    </rPh>
    <rPh sb="15" eb="17">
      <t>シエン</t>
    </rPh>
    <rPh sb="17" eb="19">
      <t>ケイカク</t>
    </rPh>
    <rPh sb="19" eb="20">
      <t>ショ</t>
    </rPh>
    <phoneticPr fontId="2"/>
  </si>
  <si>
    <t>１　支援の内容及び支援計画</t>
    <rPh sb="2" eb="4">
      <t>シエン</t>
    </rPh>
    <rPh sb="5" eb="7">
      <t>ナイヨウ</t>
    </rPh>
    <rPh sb="7" eb="8">
      <t>オヨ</t>
    </rPh>
    <rPh sb="9" eb="11">
      <t>シエン</t>
    </rPh>
    <rPh sb="11" eb="13">
      <t>ケイカク</t>
    </rPh>
    <phoneticPr fontId="2"/>
  </si>
  <si>
    <t>２　留意事項</t>
    <rPh sb="2" eb="6">
      <t>リュウイジコウ</t>
    </rPh>
    <phoneticPr fontId="2"/>
  </si>
  <si>
    <t>　県へ支援計画提出後に、別紙の内容に変更がある場合、変更箇所を赤字で記載の上、本書とともに速やかに県に提出してください。その際、変更の生じた内容について確認できる書類を添付してください。</t>
    <phoneticPr fontId="2"/>
  </si>
  <si>
    <t>３　提出書類</t>
    <rPh sb="2" eb="6">
      <t>テイシュツショルイ</t>
    </rPh>
    <phoneticPr fontId="2"/>
  </si>
  <si>
    <t>(1) 支援対象者の雇用契約書等雇用関係及び雇用形態が確認できる書類の写し（労働条件通知書、労働契約書の写し等）</t>
  </si>
  <si>
    <t>(2) 支援対象者の雇用保険被保険者資格取得等確認通知書の写し</t>
    <phoneticPr fontId="2"/>
  </si>
  <si>
    <t>(3) 支援対象者の勤務地を確認できる書類（勤務地一覧、組織図等）</t>
    <phoneticPr fontId="2"/>
  </si>
  <si>
    <t>(4) 県外本社企業等にあっては、支援対象者が佐賀枠採用を条件に採用されたものであることが確認できる書類</t>
    <phoneticPr fontId="2"/>
  </si>
  <si>
    <t>(5) 支援対象者の奨学金返還の口座振替加入通知など、支援対象者の年間返済額及び返済計画が確認できる書類の写し</t>
    <phoneticPr fontId="2"/>
  </si>
  <si>
    <t>(6) その他知事が必要と認める書類</t>
    <phoneticPr fontId="2"/>
  </si>
  <si>
    <t>佐賀県奨学金返還支援事業補助金実績報告書</t>
    <phoneticPr fontId="2"/>
  </si>
  <si>
    <t>　年　　月　　日付け　　産人P第　号で交付決定を受けた補助対象事業について、次のとおり実施したので、報告します。</t>
    <rPh sb="1" eb="2">
      <t>ネン</t>
    </rPh>
    <rPh sb="4" eb="5">
      <t>ガツ</t>
    </rPh>
    <rPh sb="7" eb="9">
      <t>ヒヅ</t>
    </rPh>
    <rPh sb="12" eb="13">
      <t>サン</t>
    </rPh>
    <rPh sb="13" eb="14">
      <t>ジン</t>
    </rPh>
    <rPh sb="15" eb="16">
      <t>ダイ</t>
    </rPh>
    <rPh sb="17" eb="18">
      <t>ゴウ</t>
    </rPh>
    <rPh sb="19" eb="21">
      <t>コウフ</t>
    </rPh>
    <rPh sb="21" eb="23">
      <t>ケッテイ</t>
    </rPh>
    <rPh sb="24" eb="25">
      <t>ウ</t>
    </rPh>
    <rPh sb="27" eb="29">
      <t>ホジョ</t>
    </rPh>
    <rPh sb="29" eb="31">
      <t>タイショウ</t>
    </rPh>
    <rPh sb="31" eb="33">
      <t>ジギョウ</t>
    </rPh>
    <rPh sb="38" eb="39">
      <t>ツギ</t>
    </rPh>
    <rPh sb="43" eb="45">
      <t>ジッシ</t>
    </rPh>
    <rPh sb="50" eb="52">
      <t>ホウコク</t>
    </rPh>
    <phoneticPr fontId="2"/>
  </si>
  <si>
    <t>１　補助対象事業の内容</t>
    <rPh sb="2" eb="8">
      <t>ホジョタイショウジギョウ</t>
    </rPh>
    <rPh sb="9" eb="11">
      <t>ナイヨウ</t>
    </rPh>
    <phoneticPr fontId="2"/>
  </si>
  <si>
    <t>別紙のとおり</t>
    <phoneticPr fontId="2"/>
  </si>
  <si>
    <t>２　添付書類</t>
    <rPh sb="2" eb="6">
      <t>テンプショルイ</t>
    </rPh>
    <phoneticPr fontId="2"/>
  </si>
  <si>
    <t>・支援対象者に支給した手当等の実績が分かる書類の写し</t>
    <phoneticPr fontId="2"/>
  </si>
  <si>
    <t>＜本人への手当の支給の場合＞</t>
  </si>
  <si>
    <t>給与明細又は賃金台帳など支援対象者に支給した手当等の月ごとに実績が確　　認できる書類の写し</t>
    <phoneticPr fontId="2"/>
  </si>
  <si>
    <t>＜代理返還の場合＞</t>
  </si>
  <si>
    <t>代理返還の対象者及び代理返還の額が確認できる書類等の写し並びに代理返　還を行ったことを証する書類の写し</t>
  </si>
  <si>
    <t>様式第5号</t>
    <rPh sb="0" eb="2">
      <t>ヨウシキ</t>
    </rPh>
    <rPh sb="2" eb="3">
      <t>ダイ</t>
    </rPh>
    <rPh sb="4" eb="5">
      <t>ゴウ</t>
    </rPh>
    <phoneticPr fontId="2"/>
  </si>
  <si>
    <t>様式第6号</t>
    <rPh sb="0" eb="2">
      <t>ヨウシキ</t>
    </rPh>
    <rPh sb="2" eb="3">
      <t>ダイ</t>
    </rPh>
    <rPh sb="4" eb="5">
      <t>ゴウ</t>
    </rPh>
    <phoneticPr fontId="2"/>
  </si>
  <si>
    <t>佐賀県奨学金返還支援事業補助金</t>
    <rPh sb="0" eb="10">
      <t>サガケンショウガクキンヘンカンシエン</t>
    </rPh>
    <rPh sb="10" eb="12">
      <t>ジギョウ</t>
    </rPh>
    <rPh sb="12" eb="15">
      <t>ホジョキン</t>
    </rPh>
    <phoneticPr fontId="2"/>
  </si>
  <si>
    <t>請　求　書</t>
    <rPh sb="0" eb="1">
      <t>ショウ</t>
    </rPh>
    <rPh sb="2" eb="3">
      <t>モトム</t>
    </rPh>
    <rPh sb="4" eb="5">
      <t>ショ</t>
    </rPh>
    <phoneticPr fontId="2"/>
  </si>
  <si>
    <t>但し、佐賀県奨学金返還支援事業補助金として</t>
    <rPh sb="0" eb="1">
      <t>タダ</t>
    </rPh>
    <rPh sb="3" eb="13">
      <t>サガケンショウガクキンヘンカンシエン</t>
    </rPh>
    <rPh sb="13" eb="15">
      <t>ジギョウ</t>
    </rPh>
    <rPh sb="15" eb="18">
      <t>ホジョキン</t>
    </rPh>
    <phoneticPr fontId="2"/>
  </si>
  <si>
    <t>上記の金額を、口座振替の方法で、下記金融機関口座にお振込み願います。</t>
    <phoneticPr fontId="2"/>
  </si>
  <si>
    <t>金融機関名</t>
    <rPh sb="0" eb="5">
      <t>キンユウキカンメイ</t>
    </rPh>
    <phoneticPr fontId="2"/>
  </si>
  <si>
    <t>支店名</t>
    <rPh sb="0" eb="3">
      <t>シテンメイ</t>
    </rPh>
    <phoneticPr fontId="2"/>
  </si>
  <si>
    <t>預金種別</t>
    <rPh sb="0" eb="4">
      <t>ヨキンシュベツ</t>
    </rPh>
    <phoneticPr fontId="2"/>
  </si>
  <si>
    <t>口座番号</t>
    <rPh sb="0" eb="4">
      <t>コウザバンゴウ</t>
    </rPh>
    <phoneticPr fontId="2"/>
  </si>
  <si>
    <t>フリガナ</t>
    <phoneticPr fontId="2"/>
  </si>
  <si>
    <t>口座名義人</t>
    <rPh sb="0" eb="5">
      <t>コウザメイギニン</t>
    </rPh>
    <phoneticPr fontId="2"/>
  </si>
  <si>
    <t>注）口座名義人は原則として申請者と同一としてください。</t>
  </si>
  <si>
    <t>　　なお、「経理課長」等、経理上、組織内の別の名義への振込を希望される場合は、</t>
  </si>
  <si>
    <t>注）ゆうちょ銀行の口座を指定される場合、口座番号は、「番号」の最後の１桁を</t>
  </si>
  <si>
    <t>　　代表者からの委任状が必要です。</t>
    <phoneticPr fontId="2"/>
  </si>
  <si>
    <t>　　除いた７桁の数字を記入してください。</t>
    <phoneticPr fontId="2"/>
  </si>
  <si>
    <t>記載例</t>
    <rPh sb="0" eb="3">
      <t>キサイレイ</t>
    </rPh>
    <phoneticPr fontId="2"/>
  </si>
  <si>
    <t>佐賀　太郎</t>
    <rPh sb="0" eb="2">
      <t>サガ</t>
    </rPh>
    <rPh sb="3" eb="5">
      <t>タロウ</t>
    </rPh>
    <phoneticPr fontId="2"/>
  </si>
  <si>
    <t>代表取締役社長、代表</t>
    <rPh sb="0" eb="2">
      <t>ダイヒョウ</t>
    </rPh>
    <rPh sb="2" eb="7">
      <t>トリシマリヤクシャチョウ</t>
    </rPh>
    <rPh sb="8" eb="10">
      <t>ダイヒョウ</t>
    </rPh>
    <phoneticPr fontId="2"/>
  </si>
  <si>
    <t>佐賀県、福岡県</t>
    <rPh sb="4" eb="7">
      <t>フクオカケン</t>
    </rPh>
    <phoneticPr fontId="2"/>
  </si>
  <si>
    <t>留意事項</t>
    <rPh sb="0" eb="4">
      <t>リュウイジコウ</t>
    </rPh>
    <phoneticPr fontId="2"/>
  </si>
  <si>
    <t>佐賀市○○町123-1</t>
    <rPh sb="0" eb="3">
      <t>サガシ</t>
    </rPh>
    <rPh sb="5" eb="6">
      <t>マチ</t>
    </rPh>
    <phoneticPr fontId="2"/>
  </si>
  <si>
    <t>プルダウンから選択</t>
    <rPh sb="7" eb="9">
      <t>センタク</t>
    </rPh>
    <phoneticPr fontId="2"/>
  </si>
  <si>
    <t>佐賀県の場合も要記載</t>
    <rPh sb="0" eb="3">
      <t>サガケン</t>
    </rPh>
    <rPh sb="4" eb="6">
      <t>バアイ</t>
    </rPh>
    <rPh sb="7" eb="8">
      <t>ヨウ</t>
    </rPh>
    <rPh sb="8" eb="10">
      <t>キサイ</t>
    </rPh>
    <phoneticPr fontId="2"/>
  </si>
  <si>
    <t>㈱、㈲などの略語は使用しない</t>
    <rPh sb="6" eb="7">
      <t>リャク</t>
    </rPh>
    <rPh sb="7" eb="8">
      <t>ゴ</t>
    </rPh>
    <rPh sb="9" eb="11">
      <t>シヨウ</t>
    </rPh>
    <phoneticPr fontId="2"/>
  </si>
  <si>
    <t>姓と名の間にはスペースを入れる</t>
    <rPh sb="0" eb="1">
      <t>セイ</t>
    </rPh>
    <rPh sb="2" eb="3">
      <t>ナ</t>
    </rPh>
    <rPh sb="4" eb="5">
      <t>カン</t>
    </rPh>
    <rPh sb="12" eb="13">
      <t>イ</t>
    </rPh>
    <phoneticPr fontId="2"/>
  </si>
  <si>
    <t>肥前　次郎</t>
    <rPh sb="0" eb="2">
      <t>ヒゼン</t>
    </rPh>
    <rPh sb="3" eb="5">
      <t>ジロウ</t>
    </rPh>
    <phoneticPr fontId="2"/>
  </si>
  <si>
    <t>ヒゼン　ジロウ</t>
    <phoneticPr fontId="2"/>
  </si>
  <si>
    <t>0952-11-1111</t>
    <phoneticPr fontId="2"/>
  </si>
  <si>
    <t>半角、ハイフンを入れる</t>
    <rPh sb="0" eb="2">
      <t>ハンカク</t>
    </rPh>
    <rPh sb="8" eb="9">
      <t>イ</t>
    </rPh>
    <phoneticPr fontId="2"/>
  </si>
  <si>
    <t>sagakensetsu@○○○.co.jp</t>
    <phoneticPr fontId="2"/>
  </si>
  <si>
    <t>記載欄</t>
    <rPh sb="0" eb="2">
      <t>キサイ</t>
    </rPh>
    <rPh sb="2" eb="3">
      <t>ラン</t>
    </rPh>
    <phoneticPr fontId="2"/>
  </si>
  <si>
    <t>プルダウンから選択。複数該当する場合は代表的な業種を選択</t>
    <rPh sb="7" eb="9">
      <t>センタク</t>
    </rPh>
    <rPh sb="10" eb="14">
      <t>フクスウガイトウ</t>
    </rPh>
    <rPh sb="16" eb="18">
      <t>バアイ</t>
    </rPh>
    <rPh sb="19" eb="22">
      <t>ダイヒョウテキ</t>
    </rPh>
    <rPh sb="23" eb="25">
      <t>ギョウシュ</t>
    </rPh>
    <rPh sb="26" eb="28">
      <t>センタク</t>
    </rPh>
    <phoneticPr fontId="2"/>
  </si>
  <si>
    <t>自由記載。事業概要を端的に記載。</t>
    <rPh sb="0" eb="4">
      <t>ジユウキサイ</t>
    </rPh>
    <rPh sb="5" eb="9">
      <t>ジギョウガイヨウ</t>
    </rPh>
    <rPh sb="10" eb="12">
      <t>タンテキ</t>
    </rPh>
    <rPh sb="13" eb="15">
      <t>キサイ</t>
    </rPh>
    <phoneticPr fontId="2"/>
  </si>
  <si>
    <t>株式会社○○、社会福祉法人○○会</t>
    <rPh sb="0" eb="4">
      <t>カブシキカイシャ</t>
    </rPh>
    <rPh sb="7" eb="13">
      <t>シャカイフクシホウジン</t>
    </rPh>
    <rPh sb="15" eb="16">
      <t>カイ</t>
    </rPh>
    <phoneticPr fontId="2"/>
  </si>
  <si>
    <t>ソフトウェア開発、土木・建築の設計、施工、物流サービス業など</t>
    <phoneticPr fontId="2"/>
  </si>
  <si>
    <t>奨学金返還支援手当</t>
    <rPh sb="0" eb="7">
      <t>ショウガクキンヘンカンシエン</t>
    </rPh>
    <rPh sb="7" eb="9">
      <t>テアテ</t>
    </rPh>
    <phoneticPr fontId="2"/>
  </si>
  <si>
    <t>支給している手当の名称を記載</t>
    <rPh sb="0" eb="2">
      <t>シキュウ</t>
    </rPh>
    <rPh sb="6" eb="8">
      <t>テアテ</t>
    </rPh>
    <rPh sb="9" eb="11">
      <t>メイショウ</t>
    </rPh>
    <rPh sb="12" eb="14">
      <t>キサイ</t>
    </rPh>
    <phoneticPr fontId="2"/>
  </si>
  <si>
    <t>12回、2回など</t>
    <rPh sb="2" eb="3">
      <t>カイ</t>
    </rPh>
    <rPh sb="5" eb="6">
      <t>カイ</t>
    </rPh>
    <phoneticPr fontId="2"/>
  </si>
  <si>
    <r>
      <t>手当支給日</t>
    </r>
    <r>
      <rPr>
        <sz val="8"/>
        <color theme="1"/>
        <rFont val="Yu Gothic"/>
        <family val="3"/>
        <charset val="128"/>
        <scheme val="minor"/>
      </rPr>
      <t>※支援方法が「手当支給」の場合</t>
    </r>
    <rPh sb="0" eb="2">
      <t>テアテ</t>
    </rPh>
    <rPh sb="2" eb="5">
      <t>シキュウビ</t>
    </rPh>
    <phoneticPr fontId="2"/>
  </si>
  <si>
    <r>
      <t>代理返還日</t>
    </r>
    <r>
      <rPr>
        <sz val="8"/>
        <color theme="1"/>
        <rFont val="Yu Gothic"/>
        <family val="3"/>
        <charset val="128"/>
        <scheme val="minor"/>
      </rPr>
      <t>※支援方法が「代理返還」の場合</t>
    </r>
    <rPh sb="0" eb="5">
      <t>ダイリヘンカンビ</t>
    </rPh>
    <rPh sb="12" eb="16">
      <t>ダイリヘンカン</t>
    </rPh>
    <phoneticPr fontId="2"/>
  </si>
  <si>
    <t>全額、2分の1など</t>
    <rPh sb="0" eb="2">
      <t>ゼンガク</t>
    </rPh>
    <rPh sb="4" eb="5">
      <t>ブン</t>
    </rPh>
    <phoneticPr fontId="2"/>
  </si>
  <si>
    <t>支援年額上限</t>
    <rPh sb="0" eb="2">
      <t>シエン</t>
    </rPh>
    <rPh sb="2" eb="4">
      <t>ネンガク</t>
    </rPh>
    <rPh sb="4" eb="6">
      <t>ジョウゲン</t>
    </rPh>
    <phoneticPr fontId="2"/>
  </si>
  <si>
    <t>上記支給期間の起算日の考え方</t>
    <rPh sb="0" eb="2">
      <t>ジョウキ</t>
    </rPh>
    <rPh sb="2" eb="6">
      <t>シキュウキカン</t>
    </rPh>
    <rPh sb="7" eb="10">
      <t>キサンビ</t>
    </rPh>
    <rPh sb="11" eb="12">
      <t>カンガ</t>
    </rPh>
    <rPh sb="13" eb="14">
      <t>カタ</t>
    </rPh>
    <phoneticPr fontId="2"/>
  </si>
  <si>
    <t>県記載欄</t>
    <rPh sb="0" eb="4">
      <t>ケンキサイラン</t>
    </rPh>
    <phoneticPr fontId="2"/>
  </si>
  <si>
    <t>奨学金の
返済
開始日</t>
    <rPh sb="0" eb="3">
      <t>ショウガクキン</t>
    </rPh>
    <rPh sb="5" eb="7">
      <t>ヘンサイ</t>
    </rPh>
    <rPh sb="8" eb="11">
      <t>カイシビ</t>
    </rPh>
    <phoneticPr fontId="2"/>
  </si>
  <si>
    <t>支援
対象者名</t>
    <rPh sb="0" eb="2">
      <t>シエン</t>
    </rPh>
    <rPh sb="3" eb="5">
      <t>タイショウ</t>
    </rPh>
    <rPh sb="5" eb="6">
      <t>シャ</t>
    </rPh>
    <rPh sb="6" eb="7">
      <t>メイ</t>
    </rPh>
    <phoneticPr fontId="2"/>
  </si>
  <si>
    <t>返還予定額</t>
    <rPh sb="0" eb="2">
      <t>ヘンカン</t>
    </rPh>
    <rPh sb="2" eb="5">
      <t>ヨテイガク</t>
    </rPh>
    <phoneticPr fontId="2"/>
  </si>
  <si>
    <t>年間支援額</t>
    <rPh sb="0" eb="2">
      <t>ネンカン</t>
    </rPh>
    <rPh sb="2" eb="5">
      <t>シエンガク</t>
    </rPh>
    <phoneticPr fontId="2"/>
  </si>
  <si>
    <t>年間支援額</t>
    <rPh sb="0" eb="4">
      <t>ネンカンシエン</t>
    </rPh>
    <rPh sb="4" eb="5">
      <t>ガク</t>
    </rPh>
    <phoneticPr fontId="2"/>
  </si>
  <si>
    <t>提出年度</t>
    <rPh sb="0" eb="2">
      <t>テイシュツ</t>
    </rPh>
    <rPh sb="2" eb="4">
      <t>ネンド</t>
    </rPh>
    <phoneticPr fontId="2"/>
  </si>
  <si>
    <t>◎ 今回提出する内容は何ですか。該当する申請にチェックして下さい。</t>
    <rPh sb="2" eb="6">
      <t>コンカイテイシュツ</t>
    </rPh>
    <rPh sb="8" eb="10">
      <t>ナイヨウ</t>
    </rPh>
    <rPh sb="11" eb="12">
      <t>ナン</t>
    </rPh>
    <rPh sb="16" eb="18">
      <t>ガイトウ</t>
    </rPh>
    <rPh sb="20" eb="22">
      <t>シンセイ</t>
    </rPh>
    <rPh sb="29" eb="30">
      <t>クダ</t>
    </rPh>
    <phoneticPr fontId="2"/>
  </si>
  <si>
    <t>（制度度導入後　随時）</t>
    <rPh sb="1" eb="6">
      <t>セイドドドウニュウ</t>
    </rPh>
    <rPh sb="6" eb="7">
      <t>ゴ</t>
    </rPh>
    <rPh sb="8" eb="10">
      <t>ズイジ</t>
    </rPh>
    <phoneticPr fontId="2"/>
  </si>
  <si>
    <t>（9月末まで）</t>
    <rPh sb="2" eb="4">
      <t>ガツマツ</t>
    </rPh>
    <phoneticPr fontId="2"/>
  </si>
  <si>
    <t>（2月末まで）</t>
    <rPh sb="2" eb="4">
      <t>ガツマツ</t>
    </rPh>
    <phoneticPr fontId="2"/>
  </si>
  <si>
    <t>（3月末まで）</t>
    <rPh sb="2" eb="4">
      <t>ガツマツ</t>
    </rPh>
    <phoneticPr fontId="2"/>
  </si>
  <si>
    <t>認定通知</t>
    <rPh sb="0" eb="4">
      <t>ニンテイツウチ</t>
    </rPh>
    <phoneticPr fontId="2"/>
  </si>
  <si>
    <t>交付決定通知</t>
    <rPh sb="0" eb="6">
      <t>コウフケッテイツウチ</t>
    </rPh>
    <phoneticPr fontId="2"/>
  </si>
  <si>
    <t>補助額の確定通知</t>
    <rPh sb="0" eb="3">
      <t>ホジョガク</t>
    </rPh>
    <rPh sb="4" eb="8">
      <t>カクテイ</t>
    </rPh>
    <phoneticPr fontId="2"/>
  </si>
  <si>
    <t>補助金交付</t>
    <rPh sb="0" eb="5">
      <t>ホジョキンコウフ</t>
    </rPh>
    <phoneticPr fontId="2"/>
  </si>
  <si>
    <t>→</t>
    <phoneticPr fontId="2"/>
  </si>
  <si>
    <t>申請内容</t>
    <rPh sb="0" eb="2">
      <t>シンセイ</t>
    </rPh>
    <rPh sb="2" eb="4">
      <t>ナイヨウ</t>
    </rPh>
    <phoneticPr fontId="2"/>
  </si>
  <si>
    <t>県の対応</t>
    <rPh sb="0" eb="1">
      <t>ケン</t>
    </rPh>
    <rPh sb="2" eb="4">
      <t>タイオウ</t>
    </rPh>
    <phoneticPr fontId="2"/>
  </si>
  <si>
    <t>審査</t>
    <rPh sb="0" eb="2">
      <t>シンサ</t>
    </rPh>
    <phoneticPr fontId="2"/>
  </si>
  <si>
    <t>（額の確定後速やかに）</t>
    <rPh sb="1" eb="2">
      <t>ガク</t>
    </rPh>
    <rPh sb="3" eb="6">
      <t>カクテイゴ</t>
    </rPh>
    <rPh sb="6" eb="7">
      <t>スミ</t>
    </rPh>
    <phoneticPr fontId="2"/>
  </si>
  <si>
    <t>（提出期限）</t>
    <rPh sb="1" eb="5">
      <t>テイシュツキゲン</t>
    </rPh>
    <phoneticPr fontId="2"/>
  </si>
  <si>
    <t>口座名義人</t>
    <rPh sb="0" eb="2">
      <t>コウザ</t>
    </rPh>
    <rPh sb="2" eb="5">
      <t>メイギニン</t>
    </rPh>
    <phoneticPr fontId="2"/>
  </si>
  <si>
    <t>金額</t>
    <rPh sb="0" eb="2">
      <t>キンガク</t>
    </rPh>
    <phoneticPr fontId="2"/>
  </si>
  <si>
    <t>佐賀県奨学金返還支援企業登録申請に関する確認書</t>
  </si>
  <si>
    <t xml:space="preserve"> 以下の項目を確認し、該当する場合は□に☑を記入してください。以下のうち1つでも該当しない項目がある場合は、佐賀県奨学金返還支援事業の補助対象者の要件を満たしません。</t>
    <phoneticPr fontId="2"/>
  </si>
  <si>
    <t>国又は地方公共団体が発行済株式の総数又は出資価額の総額の２分の１以上を保有していない。</t>
    <phoneticPr fontId="2"/>
  </si>
  <si>
    <t>国又は地方公共団体の職員を兼ねる者が役員の総数の２分の１以上を占めていない。</t>
    <phoneticPr fontId="2"/>
  </si>
  <si>
    <t>雇用保険の適用事業主である。</t>
    <phoneticPr fontId="2"/>
  </si>
  <si>
    <t>事業が性風俗関連営業・接待を伴う飲食店等営業又ははこれらの一部を受託する営業に該当しない。</t>
    <phoneticPr fontId="2"/>
  </si>
  <si>
    <t>事業分野が公序良俗に反していない。</t>
    <phoneticPr fontId="2"/>
  </si>
  <si>
    <t>暴力団と関わりがない。</t>
    <phoneticPr fontId="2"/>
  </si>
  <si>
    <t xml:space="preserve">様式第1-2号（第8条関係）
</t>
    <phoneticPr fontId="2"/>
  </si>
  <si>
    <t>円</t>
    <rPh sb="0" eb="1">
      <t>エン</t>
    </rPh>
    <phoneticPr fontId="2"/>
  </si>
  <si>
    <t>金</t>
    <rPh sb="0" eb="1">
      <t>キン</t>
    </rPh>
    <phoneticPr fontId="2"/>
  </si>
  <si>
    <t>(3) 補助対象者が個人事業主又は法人格を持たない団体の場合にあっては、開業届等所在地が確認できる書類の写し</t>
    <phoneticPr fontId="2"/>
  </si>
  <si>
    <t>5年間</t>
    <rPh sb="1" eb="3">
      <t>ネンカン</t>
    </rPh>
    <phoneticPr fontId="2"/>
  </si>
  <si>
    <t>支援を開始した月を1カ月目とし、60カ月目となる月まで支給</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</si>
</sst>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quot;円&quot;"/>
  </numFmts>
  <fonts count="23">
    <font>
      <sz val="11"/>
      <color theme="1"/>
      <name val="Yu Gothic"/>
      <family val="2"/>
      <scheme val="minor"/>
    </font>
    <font>
      <sz val="11"/>
      <color theme="1"/>
      <name val="Yu Gothic"/>
      <family val="2"/>
      <scheme val="minor"/>
    </font>
    <font>
      <sz val="6"/>
      <name val="Yu Gothic"/>
      <family val="3"/>
      <charset val="128"/>
      <scheme val="minor"/>
    </font>
    <font>
      <b/>
      <sz val="11"/>
      <color theme="0"/>
      <name val="BIZ UDゴシック"/>
      <family val="3"/>
      <charset val="128"/>
    </font>
    <font>
      <sz val="11"/>
      <color theme="1"/>
      <name val="BIZ UDゴシック"/>
      <family val="3"/>
      <charset val="128"/>
    </font>
    <font>
      <sz val="9"/>
      <color theme="1"/>
      <name val="Yu Gothic"/>
      <family val="3"/>
      <charset val="128"/>
      <scheme val="minor"/>
    </font>
    <font>
      <b/>
      <sz val="11"/>
      <name val="BIZ UDゴシック"/>
      <family val="3"/>
      <charset val="128"/>
    </font>
    <font>
      <sz val="11"/>
      <color theme="1"/>
      <name val="ＭＳ 明朝"/>
      <family val="1"/>
      <charset val="128"/>
    </font>
    <font>
      <b/>
      <sz val="14"/>
      <color theme="1"/>
      <name val="Yu Gothic"/>
      <family val="3"/>
      <charset val="128"/>
      <scheme val="minor"/>
    </font>
    <font>
      <sz val="10"/>
      <color theme="1"/>
      <name val="ＭＳ 明朝"/>
      <family val="1"/>
      <charset val="128"/>
    </font>
    <font>
      <sz val="14"/>
      <color theme="1"/>
      <name val="ＭＳ 明朝"/>
      <family val="1"/>
      <charset val="128"/>
    </font>
    <font>
      <sz val="22"/>
      <color theme="1"/>
      <name val="ＭＳ 明朝"/>
      <family val="1"/>
      <charset val="128"/>
    </font>
    <font>
      <u/>
      <sz val="22"/>
      <color theme="1"/>
      <name val="ＭＳ 明朝"/>
      <family val="1"/>
      <charset val="128"/>
    </font>
    <font>
      <u/>
      <sz val="11"/>
      <color theme="10"/>
      <name val="Yu Gothic"/>
      <family val="2"/>
      <scheme val="minor"/>
    </font>
    <font>
      <sz val="10"/>
      <color theme="1"/>
      <name val="Yu Gothic"/>
      <family val="2"/>
      <scheme val="minor"/>
    </font>
    <font>
      <sz val="8"/>
      <color theme="1"/>
      <name val="Yu Gothic"/>
      <family val="3"/>
      <charset val="128"/>
      <scheme val="minor"/>
    </font>
    <font>
      <sz val="14"/>
      <color theme="1"/>
      <name val="Yu Gothic"/>
      <family val="2"/>
      <scheme val="minor"/>
    </font>
    <font>
      <sz val="16"/>
      <color theme="1"/>
      <name val="Yu Gothic"/>
      <family val="2"/>
      <scheme val="minor"/>
    </font>
    <font>
      <sz val="16"/>
      <color theme="1"/>
      <name val="BIZ UDゴシック"/>
      <family val="3"/>
      <charset val="128"/>
    </font>
    <font>
      <b/>
      <sz val="16"/>
      <color theme="1"/>
      <name val="Yu Gothic"/>
      <family val="3"/>
      <charset val="128"/>
      <scheme val="minor"/>
    </font>
    <font>
      <sz val="16"/>
      <color theme="1"/>
      <name val="Yu Gothic"/>
      <family val="3"/>
      <charset val="128"/>
      <scheme val="minor"/>
    </font>
    <font>
      <sz val="14"/>
      <color theme="1"/>
      <name val="Yu Gothic"/>
      <family val="3"/>
      <charset val="128"/>
      <scheme val="minor"/>
    </font>
    <font>
      <b/>
      <sz val="14"/>
      <color theme="0"/>
      <name val="BIZ UDゴシック"/>
      <family val="3"/>
      <charset val="128"/>
    </font>
  </fonts>
  <fills count="8">
    <fill>
      <patternFill patternType="none"/>
    </fill>
    <fill>
      <patternFill patternType="gray125"/>
    </fill>
    <fill>
      <patternFill patternType="solid">
        <fgColor theme="9"/>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bgColor indexed="64"/>
      </patternFill>
    </fill>
    <fill>
      <patternFill patternType="solid">
        <fgColor theme="4" tint="0.59999389629810485"/>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bottom style="medium">
        <color indexed="64"/>
      </bottom>
      <diagonal/>
    </border>
    <border>
      <left/>
      <right style="hair">
        <color indexed="64"/>
      </right>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ck">
        <color indexed="64"/>
      </left>
      <right style="hair">
        <color indexed="64"/>
      </right>
      <top style="thin">
        <color indexed="64"/>
      </top>
      <bottom style="thin">
        <color indexed="64"/>
      </bottom>
      <diagonal/>
    </border>
    <border>
      <left style="thick">
        <color indexed="64"/>
      </left>
      <right style="hair">
        <color indexed="64"/>
      </right>
      <top/>
      <bottom style="thin">
        <color indexed="64"/>
      </bottom>
      <diagonal/>
    </border>
    <border>
      <left style="thick">
        <color indexed="64"/>
      </left>
      <right style="thick">
        <color indexed="64"/>
      </right>
      <top style="thin">
        <color indexed="64"/>
      </top>
      <bottom/>
      <diagonal/>
    </border>
    <border>
      <left style="thin">
        <color indexed="64"/>
      </left>
      <right style="hair">
        <color indexed="64"/>
      </right>
      <top style="thin">
        <color indexed="64"/>
      </top>
      <bottom style="thin">
        <color indexed="64"/>
      </bottom>
      <diagonal/>
    </border>
  </borders>
  <cellStyleXfs count="3">
    <xf numFmtId="0" fontId="0" fillId="0" borderId="0"/>
    <xf numFmtId="38" fontId="1" fillId="0" borderId="0" applyFont="0" applyFill="0" applyBorder="0" applyAlignment="0" applyProtection="0">
      <alignment vertical="center"/>
    </xf>
    <xf numFmtId="0" fontId="13" fillId="0" borderId="0" applyNumberFormat="0" applyFill="0" applyBorder="0" applyAlignment="0" applyProtection="0"/>
  </cellStyleXfs>
  <cellXfs count="118">
    <xf numFmtId="0" fontId="0" fillId="0" borderId="0" xfId="0"/>
    <xf numFmtId="0" fontId="0" fillId="0" borderId="0" xfId="0" applyAlignment="1">
      <alignment vertical="center"/>
    </xf>
    <xf numFmtId="0" fontId="0" fillId="0" borderId="1" xfId="0" applyBorder="1" applyAlignment="1">
      <alignment vertical="center"/>
    </xf>
    <xf numFmtId="38" fontId="4" fillId="0" borderId="0" xfId="1" applyFont="1" applyFill="1" applyBorder="1" applyAlignment="1">
      <alignment vertical="center" wrapText="1"/>
    </xf>
    <xf numFmtId="0" fontId="7" fillId="0" borderId="0" xfId="0" applyFont="1" applyAlignment="1">
      <alignment horizontal="left" vertical="center" wrapText="1"/>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vertical="center"/>
    </xf>
    <xf numFmtId="38" fontId="7" fillId="0" borderId="0" xfId="1" applyFont="1" applyAlignment="1">
      <alignment vertical="center"/>
    </xf>
    <xf numFmtId="58" fontId="7" fillId="0" borderId="0" xfId="0" applyNumberFormat="1" applyFont="1" applyAlignment="1">
      <alignment vertical="center"/>
    </xf>
    <xf numFmtId="0" fontId="7" fillId="0" borderId="0" xfId="0" applyFont="1" applyAlignment="1">
      <alignment horizontal="left" vertical="center"/>
    </xf>
    <xf numFmtId="38" fontId="7" fillId="0" borderId="0" xfId="0" applyNumberFormat="1" applyFont="1" applyAlignment="1">
      <alignment vertical="center"/>
    </xf>
    <xf numFmtId="0" fontId="8" fillId="0" borderId="0" xfId="0" applyFont="1"/>
    <xf numFmtId="38" fontId="7" fillId="0" borderId="0" xfId="1" applyFont="1" applyFill="1" applyAlignment="1">
      <alignment vertical="center"/>
    </xf>
    <xf numFmtId="0" fontId="7" fillId="0" borderId="8" xfId="0" applyFont="1" applyBorder="1" applyAlignment="1">
      <alignment vertical="center"/>
    </xf>
    <xf numFmtId="0" fontId="7" fillId="0" borderId="12" xfId="0" applyFont="1" applyBorder="1" applyAlignment="1">
      <alignment vertical="center"/>
    </xf>
    <xf numFmtId="0" fontId="9" fillId="0" borderId="0" xfId="0" applyFont="1" applyAlignment="1">
      <alignment vertical="center"/>
    </xf>
    <xf numFmtId="58" fontId="7" fillId="0" borderId="0" xfId="0" applyNumberFormat="1" applyFont="1" applyAlignment="1">
      <alignment horizontal="left" vertical="center"/>
    </xf>
    <xf numFmtId="38" fontId="7" fillId="0" borderId="0" xfId="0" applyNumberFormat="1" applyFont="1" applyAlignment="1">
      <alignment horizontal="left" vertical="center"/>
    </xf>
    <xf numFmtId="0" fontId="0" fillId="0" borderId="0" xfId="0" applyAlignment="1">
      <alignment horizontal="left"/>
    </xf>
    <xf numFmtId="0" fontId="0" fillId="0" borderId="0" xfId="0" applyAlignment="1">
      <alignment horizontal="left" vertical="center"/>
    </xf>
    <xf numFmtId="0" fontId="0" fillId="0" borderId="3" xfId="0" applyBorder="1" applyAlignment="1">
      <alignment vertical="center"/>
    </xf>
    <xf numFmtId="0" fontId="0" fillId="0" borderId="2" xfId="0" applyBorder="1" applyAlignment="1">
      <alignment horizontal="left" vertical="center" wrapText="1"/>
    </xf>
    <xf numFmtId="0" fontId="0" fillId="0" borderId="2" xfId="0" applyBorder="1" applyAlignment="1">
      <alignment vertical="center"/>
    </xf>
    <xf numFmtId="0" fontId="0" fillId="4" borderId="13" xfId="0" applyFill="1" applyBorder="1" applyAlignment="1">
      <alignment horizontal="center"/>
    </xf>
    <xf numFmtId="0" fontId="0" fillId="0" borderId="3" xfId="0" applyBorder="1" applyAlignment="1">
      <alignment vertical="center" wrapText="1"/>
    </xf>
    <xf numFmtId="0" fontId="0" fillId="5" borderId="2" xfId="0" applyFill="1" applyBorder="1" applyAlignment="1">
      <alignment horizontal="center"/>
    </xf>
    <xf numFmtId="0" fontId="14" fillId="0" borderId="2" xfId="0" applyFont="1" applyBorder="1" applyAlignment="1">
      <alignment vertical="center" wrapText="1"/>
    </xf>
    <xf numFmtId="0" fontId="0" fillId="5" borderId="17" xfId="0" applyFill="1" applyBorder="1" applyAlignment="1">
      <alignment horizontal="center"/>
    </xf>
    <xf numFmtId="0" fontId="0" fillId="0" borderId="18" xfId="0" applyBorder="1" applyAlignment="1">
      <alignment horizontal="left" vertical="center" wrapText="1"/>
    </xf>
    <xf numFmtId="0" fontId="0" fillId="0" borderId="17" xfId="0" applyBorder="1" applyAlignment="1">
      <alignment vertical="center"/>
    </xf>
    <xf numFmtId="0" fontId="13" fillId="0" borderId="17" xfId="2" applyBorder="1" applyAlignment="1">
      <alignment vertical="center"/>
    </xf>
    <xf numFmtId="0" fontId="0" fillId="0" borderId="8" xfId="0" applyBorder="1" applyAlignment="1">
      <alignment vertical="center"/>
    </xf>
    <xf numFmtId="0" fontId="14" fillId="0" borderId="17" xfId="0" applyFont="1" applyBorder="1" applyAlignment="1">
      <alignment vertical="center" wrapText="1"/>
    </xf>
    <xf numFmtId="0" fontId="0" fillId="0" borderId="1" xfId="0" applyBorder="1" applyAlignment="1">
      <alignment horizontal="center"/>
    </xf>
    <xf numFmtId="0" fontId="0" fillId="0" borderId="1" xfId="0" applyBorder="1" applyAlignment="1">
      <alignment horizontal="left" vertical="center" wrapText="1"/>
    </xf>
    <xf numFmtId="56" fontId="0" fillId="0" borderId="1" xfId="0" applyNumberFormat="1" applyBorder="1" applyAlignment="1">
      <alignment horizontal="left" vertical="center" wrapText="1"/>
    </xf>
    <xf numFmtId="58" fontId="0" fillId="0" borderId="1" xfId="0" applyNumberFormat="1" applyBorder="1" applyAlignment="1">
      <alignment horizontal="left" vertical="center" wrapText="1"/>
    </xf>
    <xf numFmtId="0" fontId="0" fillId="0" borderId="0" xfId="0" applyAlignment="1">
      <alignment wrapText="1"/>
    </xf>
    <xf numFmtId="0" fontId="16" fillId="0" borderId="0" xfId="0" applyFont="1" applyAlignment="1">
      <alignment vertical="center"/>
    </xf>
    <xf numFmtId="0" fontId="19" fillId="0" borderId="1" xfId="0" applyFont="1" applyBorder="1" applyAlignment="1">
      <alignment vertical="center"/>
    </xf>
    <xf numFmtId="0" fontId="17" fillId="0" borderId="0" xfId="0" applyFont="1" applyAlignment="1">
      <alignment vertical="center"/>
    </xf>
    <xf numFmtId="0" fontId="20" fillId="0" borderId="0" xfId="0" applyFont="1" applyAlignment="1">
      <alignment vertical="center"/>
    </xf>
    <xf numFmtId="0" fontId="16" fillId="0" borderId="1" xfId="0" applyFont="1" applyBorder="1" applyAlignment="1">
      <alignment vertical="center"/>
    </xf>
    <xf numFmtId="0" fontId="16" fillId="0" borderId="1" xfId="0" applyFont="1" applyBorder="1" applyAlignment="1">
      <alignment horizontal="center" vertical="center"/>
    </xf>
    <xf numFmtId="0" fontId="16" fillId="0" borderId="2" xfId="0" applyFont="1" applyBorder="1" applyAlignment="1">
      <alignment vertical="center"/>
    </xf>
    <xf numFmtId="0" fontId="16" fillId="0" borderId="20" xfId="0" applyFont="1" applyBorder="1" applyAlignment="1">
      <alignment vertical="center"/>
    </xf>
    <xf numFmtId="0" fontId="0" fillId="0" borderId="1" xfId="0" applyBorder="1" applyAlignment="1">
      <alignment horizontal="center" vertical="center"/>
    </xf>
    <xf numFmtId="0" fontId="21" fillId="6" borderId="1" xfId="0" applyFont="1" applyFill="1" applyBorder="1" applyAlignment="1">
      <alignment horizontal="center" vertical="center"/>
    </xf>
    <xf numFmtId="0" fontId="21" fillId="6" borderId="20" xfId="0" applyFont="1" applyFill="1" applyBorder="1" applyAlignment="1">
      <alignment horizontal="center" vertical="center"/>
    </xf>
    <xf numFmtId="0" fontId="21" fillId="6" borderId="2" xfId="0" applyFont="1" applyFill="1" applyBorder="1" applyAlignment="1">
      <alignment horizontal="center" vertical="center"/>
    </xf>
    <xf numFmtId="49" fontId="0" fillId="0" borderId="1" xfId="0" applyNumberFormat="1" applyBorder="1" applyAlignment="1">
      <alignment horizontal="center" vertical="center"/>
    </xf>
    <xf numFmtId="0" fontId="12" fillId="0" borderId="0" xfId="0" applyFont="1" applyAlignment="1">
      <alignment vertical="center"/>
    </xf>
    <xf numFmtId="58" fontId="7" fillId="0" borderId="0" xfId="0" applyNumberFormat="1" applyFont="1" applyAlignment="1" applyProtection="1">
      <alignment vertical="center"/>
      <protection locked="0"/>
    </xf>
    <xf numFmtId="0" fontId="7" fillId="0" borderId="0" xfId="0" applyFont="1" applyAlignment="1" applyProtection="1">
      <alignment vertical="center" shrinkToFit="1"/>
      <protection locked="0"/>
    </xf>
    <xf numFmtId="38" fontId="0" fillId="0" borderId="1" xfId="0" applyNumberFormat="1" applyBorder="1" applyAlignment="1">
      <alignment horizontal="center" vertical="center"/>
    </xf>
    <xf numFmtId="0" fontId="16" fillId="7"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38" fontId="18" fillId="7" borderId="1" xfId="1" applyFont="1" applyFill="1" applyBorder="1" applyAlignment="1" applyProtection="1">
      <alignment horizontal="center" vertical="center" wrapText="1"/>
      <protection locked="0"/>
    </xf>
    <xf numFmtId="0" fontId="16" fillId="7" borderId="0" xfId="0" applyFont="1" applyFill="1" applyAlignment="1" applyProtection="1">
      <alignment vertical="center"/>
      <protection locked="0"/>
      <extLst>
        <ext xmlns:xfpb="http://schemas.microsoft.com/office/spreadsheetml/2022/featurepropertybag" uri="{C7286773-470A-42A8-94C5-96B5CB345126}">
          <xfpb:xfComplement i="0"/>
        </ext>
      </extLst>
    </xf>
    <xf numFmtId="0" fontId="0" fillId="7" borderId="14" xfId="0" applyFill="1" applyBorder="1" applyAlignment="1" applyProtection="1">
      <alignment horizontal="left" vertical="center"/>
      <protection locked="0"/>
    </xf>
    <xf numFmtId="0" fontId="0" fillId="7" borderId="15"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56" fontId="0" fillId="7" borderId="14" xfId="0" applyNumberFormat="1" applyFill="1" applyBorder="1" applyAlignment="1" applyProtection="1">
      <alignment horizontal="left" vertical="center"/>
      <protection locked="0"/>
    </xf>
    <xf numFmtId="177" fontId="0" fillId="7" borderId="14" xfId="1" applyNumberFormat="1" applyFont="1" applyFill="1" applyBorder="1" applyAlignment="1" applyProtection="1">
      <alignment horizontal="left" vertical="center"/>
      <protection locked="0"/>
    </xf>
    <xf numFmtId="0" fontId="14" fillId="7" borderId="19" xfId="0" applyFont="1" applyFill="1" applyBorder="1" applyAlignment="1" applyProtection="1">
      <alignment horizontal="left" vertical="center" wrapText="1"/>
      <protection locked="0"/>
    </xf>
    <xf numFmtId="58" fontId="0" fillId="7" borderId="16" xfId="0" applyNumberFormat="1" applyFill="1" applyBorder="1" applyAlignment="1" applyProtection="1">
      <alignment horizontal="left" vertical="center"/>
      <protection locked="0"/>
    </xf>
    <xf numFmtId="58" fontId="0" fillId="0" borderId="1" xfId="0" applyNumberForma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4" fillId="3" borderId="1" xfId="0" applyFont="1" applyFill="1" applyBorder="1" applyAlignment="1" applyProtection="1">
      <alignment vertical="center" wrapText="1"/>
      <protection locked="0"/>
    </xf>
    <xf numFmtId="57" fontId="4" fillId="3" borderId="1" xfId="0" applyNumberFormat="1" applyFont="1" applyFill="1" applyBorder="1" applyAlignment="1" applyProtection="1">
      <alignment vertical="center" wrapText="1"/>
      <protection locked="0"/>
    </xf>
    <xf numFmtId="38" fontId="4" fillId="3" borderId="1" xfId="1" applyFont="1" applyFill="1" applyBorder="1" applyAlignment="1" applyProtection="1">
      <alignment vertical="center" wrapText="1"/>
      <protection locked="0"/>
    </xf>
    <xf numFmtId="0" fontId="4" fillId="0" borderId="0" xfId="0" applyFont="1" applyAlignment="1" applyProtection="1">
      <alignment vertical="center" wrapText="1"/>
      <protection locked="0"/>
    </xf>
    <xf numFmtId="0" fontId="4" fillId="0" borderId="0" xfId="0" applyFont="1" applyAlignment="1" applyProtection="1">
      <alignment wrapText="1"/>
      <protection locked="0"/>
    </xf>
    <xf numFmtId="38" fontId="4" fillId="0" borderId="0" xfId="1" applyFont="1" applyAlignment="1" applyProtection="1">
      <alignment wrapText="1"/>
      <protection locked="0"/>
    </xf>
    <xf numFmtId="38" fontId="22" fillId="2" borderId="3" xfId="1" applyFont="1" applyFill="1" applyBorder="1" applyAlignment="1" applyProtection="1">
      <alignment horizontal="centerContinuous" vertical="center" wrapText="1"/>
    </xf>
    <xf numFmtId="38" fontId="22" fillId="2" borderId="4" xfId="1" applyFont="1" applyFill="1" applyBorder="1" applyAlignment="1" applyProtection="1">
      <alignment horizontal="centerContinuous" vertical="center" wrapText="1"/>
    </xf>
    <xf numFmtId="38" fontId="22" fillId="2" borderId="2" xfId="1" applyFont="1" applyFill="1" applyBorder="1" applyAlignment="1" applyProtection="1">
      <alignment horizontal="centerContinuous" vertical="center" wrapText="1"/>
    </xf>
    <xf numFmtId="0" fontId="22" fillId="0" borderId="0" xfId="0" applyFont="1" applyAlignment="1">
      <alignment horizontal="center" vertical="center" wrapText="1"/>
    </xf>
    <xf numFmtId="38" fontId="3" fillId="2" borderId="4" xfId="1" applyFont="1" applyFill="1" applyBorder="1" applyAlignment="1" applyProtection="1">
      <alignment horizontal="center" vertical="center" wrapText="1"/>
    </xf>
    <xf numFmtId="38" fontId="3" fillId="2" borderId="2" xfId="1" applyFont="1" applyFill="1" applyBorder="1" applyAlignment="1" applyProtection="1">
      <alignment horizontal="center" vertical="center" wrapText="1"/>
    </xf>
    <xf numFmtId="38" fontId="3" fillId="2" borderId="1" xfId="1" applyFont="1" applyFill="1" applyBorder="1" applyAlignment="1" applyProtection="1">
      <alignment horizontal="center" vertical="center" wrapText="1"/>
    </xf>
    <xf numFmtId="38" fontId="3" fillId="0" borderId="0" xfId="1" applyFont="1" applyFill="1" applyBorder="1" applyAlignment="1" applyProtection="1">
      <alignment horizontal="center" vertical="center" wrapText="1"/>
    </xf>
    <xf numFmtId="0" fontId="3" fillId="0" borderId="0" xfId="0" applyFont="1" applyAlignment="1">
      <alignment horizontal="center" vertical="center" wrapText="1"/>
    </xf>
    <xf numFmtId="38" fontId="4" fillId="0" borderId="1" xfId="1" applyFont="1" applyBorder="1" applyAlignment="1" applyProtection="1">
      <alignment vertical="center" wrapText="1"/>
    </xf>
    <xf numFmtId="38" fontId="4" fillId="0" borderId="0" xfId="1" applyFont="1" applyAlignment="1" applyProtection="1">
      <alignment wrapText="1"/>
    </xf>
    <xf numFmtId="38" fontId="4" fillId="0" borderId="0" xfId="1" applyFont="1" applyFill="1" applyBorder="1" applyAlignment="1" applyProtection="1">
      <alignment vertical="center" wrapText="1"/>
    </xf>
    <xf numFmtId="176" fontId="4" fillId="0" borderId="1" xfId="0" applyNumberFormat="1" applyFont="1" applyBorder="1" applyAlignment="1">
      <alignment vertical="center" wrapText="1"/>
    </xf>
    <xf numFmtId="0" fontId="4" fillId="0" borderId="0" xfId="0" applyFont="1" applyAlignment="1">
      <alignment wrapText="1"/>
    </xf>
    <xf numFmtId="38" fontId="4" fillId="0" borderId="0" xfId="0" applyNumberFormat="1" applyFont="1" applyAlignment="1">
      <alignment wrapText="1"/>
    </xf>
    <xf numFmtId="176" fontId="4" fillId="0" borderId="1" xfId="0" applyNumberFormat="1" applyFont="1" applyBorder="1" applyAlignment="1" applyProtection="1">
      <alignment vertical="center" wrapText="1"/>
      <protection locked="0"/>
    </xf>
    <xf numFmtId="0" fontId="7" fillId="0" borderId="0" xfId="0" applyFont="1" applyAlignment="1">
      <alignment horizontal="center" vertical="center"/>
    </xf>
    <xf numFmtId="58" fontId="7" fillId="7" borderId="0" xfId="0" applyNumberFormat="1" applyFont="1" applyFill="1" applyAlignment="1" applyProtection="1">
      <alignment horizontal="right" vertical="center"/>
      <protection locked="0"/>
    </xf>
    <xf numFmtId="0" fontId="7" fillId="7" borderId="0" xfId="0" applyFont="1" applyFill="1" applyAlignment="1" applyProtection="1">
      <alignment horizontal="left" vertical="center" shrinkToFit="1"/>
      <protection locked="0"/>
    </xf>
    <xf numFmtId="0" fontId="7" fillId="0" borderId="0" xfId="0" applyFont="1" applyAlignment="1">
      <alignment horizontal="left" vertical="center" wrapText="1"/>
    </xf>
    <xf numFmtId="0" fontId="7" fillId="0" borderId="0" xfId="0" applyFont="1" applyAlignment="1" applyProtection="1">
      <alignment horizontal="left" vertical="center" shrinkToFit="1"/>
      <protection locked="0"/>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3"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38" fontId="3" fillId="2" borderId="5" xfId="1" applyFont="1" applyFill="1" applyBorder="1" applyAlignment="1" applyProtection="1">
      <alignment horizontal="center" vertical="center" wrapText="1"/>
    </xf>
    <xf numFmtId="38" fontId="3" fillId="2" borderId="6" xfId="1" applyFont="1" applyFill="1" applyBorder="1" applyAlignment="1" applyProtection="1">
      <alignment horizontal="center" vertical="center" wrapText="1"/>
    </xf>
    <xf numFmtId="38" fontId="3" fillId="2" borderId="3" xfId="1" applyFont="1" applyFill="1" applyBorder="1" applyAlignment="1" applyProtection="1">
      <alignment horizontal="center" vertical="center" wrapText="1"/>
    </xf>
    <xf numFmtId="38" fontId="3" fillId="2" borderId="1" xfId="1" applyFont="1" applyFill="1" applyBorder="1" applyAlignment="1" applyProtection="1">
      <alignment horizontal="center" vertical="center" wrapText="1"/>
    </xf>
    <xf numFmtId="0" fontId="7" fillId="7" borderId="0" xfId="0" applyFont="1" applyFill="1" applyAlignment="1" applyProtection="1">
      <alignment horizontal="center" vertical="center"/>
      <protection locked="0"/>
    </xf>
    <xf numFmtId="58" fontId="7" fillId="7" borderId="0" xfId="0" applyNumberFormat="1" applyFont="1" applyFill="1" applyAlignment="1" applyProtection="1">
      <alignment horizontal="center" vertical="center"/>
      <protection locked="0"/>
    </xf>
    <xf numFmtId="38" fontId="7" fillId="7" borderId="0" xfId="1" applyFont="1" applyFill="1" applyAlignment="1" applyProtection="1">
      <alignment horizontal="center" vertical="center"/>
      <protection locked="0"/>
    </xf>
    <xf numFmtId="0" fontId="10" fillId="0" borderId="0" xfId="0" applyFont="1" applyAlignment="1">
      <alignment horizontal="center" vertical="center"/>
    </xf>
    <xf numFmtId="0" fontId="11" fillId="0" borderId="0" xfId="0" applyFont="1" applyAlignment="1">
      <alignment horizontal="center" vertical="center"/>
    </xf>
    <xf numFmtId="38" fontId="11" fillId="7" borderId="0" xfId="1" applyFont="1" applyFill="1" applyAlignment="1" applyProtection="1">
      <alignment horizontal="center" vertical="center"/>
      <protection locked="0"/>
    </xf>
    <xf numFmtId="0" fontId="7" fillId="7" borderId="11" xfId="0" applyFont="1" applyFill="1" applyBorder="1" applyAlignment="1" applyProtection="1">
      <alignment horizontal="center" vertical="center" wrapText="1"/>
      <protection locked="0"/>
    </xf>
    <xf numFmtId="0" fontId="7" fillId="0" borderId="10" xfId="0" applyFont="1" applyBorder="1" applyAlignment="1">
      <alignment horizontal="center" vertical="center" wrapText="1"/>
    </xf>
    <xf numFmtId="0" fontId="7" fillId="7" borderId="9" xfId="0" applyFont="1" applyFill="1" applyBorder="1" applyAlignment="1" applyProtection="1">
      <alignment horizontal="center" vertical="center" wrapText="1"/>
      <protection locked="0"/>
    </xf>
    <xf numFmtId="49" fontId="7" fillId="7" borderId="9" xfId="0" applyNumberFormat="1" applyFont="1" applyFill="1" applyBorder="1" applyAlignment="1" applyProtection="1">
      <alignment horizontal="center" vertical="center" wrapText="1"/>
      <protection locked="0"/>
    </xf>
    <xf numFmtId="0" fontId="7" fillId="7" borderId="10" xfId="0" applyFont="1" applyFill="1" applyBorder="1" applyAlignment="1" applyProtection="1">
      <alignment horizontal="center" vertical="center" wrapText="1"/>
      <protection locked="0"/>
    </xf>
    <xf numFmtId="0" fontId="7" fillId="0" borderId="9" xfId="0" applyFont="1" applyBorder="1" applyAlignment="1">
      <alignment horizontal="center" vertical="center" wrapText="1"/>
    </xf>
    <xf numFmtId="0" fontId="7" fillId="0" borderId="11" xfId="0" applyFont="1" applyBorder="1" applyAlignment="1">
      <alignment horizontal="center" vertical="center" wrapText="1"/>
    </xf>
    <xf numFmtId="0" fontId="0" fillId="0" borderId="17" xfId="0" applyBorder="1" applyAlignment="1">
      <alignment vertical="center" wrapText="1"/>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914400</xdr:colOff>
      <xdr:row>20</xdr:row>
      <xdr:rowOff>53340</xdr:rowOff>
    </xdr:from>
    <xdr:to>
      <xdr:col>1</xdr:col>
      <xdr:colOff>1082040</xdr:colOff>
      <xdr:row>21</xdr:row>
      <xdr:rowOff>274320</xdr:rowOff>
    </xdr:to>
    <xdr:sp macro="" textlink="">
      <xdr:nvSpPr>
        <xdr:cNvPr id="2" name="右中かっこ 1">
          <a:extLst>
            <a:ext uri="{FF2B5EF4-FFF2-40B4-BE49-F238E27FC236}">
              <a16:creationId xmlns:a16="http://schemas.microsoft.com/office/drawing/2014/main" id="{57186C33-50D8-E44B-B562-CEC3B02942D3}"/>
            </a:ext>
          </a:extLst>
        </xdr:cNvPr>
        <xdr:cNvSpPr/>
      </xdr:nvSpPr>
      <xdr:spPr>
        <a:xfrm>
          <a:off x="1264920" y="6751320"/>
          <a:ext cx="167640" cy="56388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1165860</xdr:colOff>
      <xdr:row>20</xdr:row>
      <xdr:rowOff>60960</xdr:rowOff>
    </xdr:from>
    <xdr:to>
      <xdr:col>1</xdr:col>
      <xdr:colOff>2141220</xdr:colOff>
      <xdr:row>21</xdr:row>
      <xdr:rowOff>335280</xdr:rowOff>
    </xdr:to>
    <xdr:sp macro="" textlink="">
      <xdr:nvSpPr>
        <xdr:cNvPr id="3" name="テキスト ボックス 2">
          <a:extLst>
            <a:ext uri="{FF2B5EF4-FFF2-40B4-BE49-F238E27FC236}">
              <a16:creationId xmlns:a16="http://schemas.microsoft.com/office/drawing/2014/main" id="{403EE58E-DEB7-57B5-6B2E-B9D852F7E21B}"/>
            </a:ext>
          </a:extLst>
        </xdr:cNvPr>
        <xdr:cNvSpPr txBox="1"/>
      </xdr:nvSpPr>
      <xdr:spPr>
        <a:xfrm>
          <a:off x="1516380" y="6758940"/>
          <a:ext cx="975360" cy="61722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mj-lt"/>
            </a:rPr>
            <a:t>上限額を設けている場合はいずれかに記載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11723</xdr:colOff>
      <xdr:row>7</xdr:row>
      <xdr:rowOff>365981</xdr:rowOff>
    </xdr:from>
    <xdr:to>
      <xdr:col>21</xdr:col>
      <xdr:colOff>19050</xdr:colOff>
      <xdr:row>8</xdr:row>
      <xdr:rowOff>0</xdr:rowOff>
    </xdr:to>
    <xdr:cxnSp macro="">
      <xdr:nvCxnSpPr>
        <xdr:cNvPr id="3" name="直線コネクタ 2">
          <a:extLst>
            <a:ext uri="{FF2B5EF4-FFF2-40B4-BE49-F238E27FC236}">
              <a16:creationId xmlns:a16="http://schemas.microsoft.com/office/drawing/2014/main" id="{8CBBDEEF-F113-999E-9485-9836CF41C1FB}"/>
            </a:ext>
          </a:extLst>
        </xdr:cNvPr>
        <xdr:cNvCxnSpPr/>
      </xdr:nvCxnSpPr>
      <xdr:spPr>
        <a:xfrm>
          <a:off x="1811948" y="1809019"/>
          <a:ext cx="2407627" cy="5494"/>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mailto:sagakensetsu@&#9675;&#9675;&#9675;.co.j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7FE63-BEFB-40E4-94FE-3121F004B9AE}">
  <sheetPr>
    <tabColor theme="2" tint="-0.249977111117893"/>
  </sheetPr>
  <dimension ref="A2:E12"/>
  <sheetViews>
    <sheetView tabSelected="1" workbookViewId="0">
      <selection activeCell="B2" sqref="B2"/>
    </sheetView>
  </sheetViews>
  <sheetFormatPr defaultRowHeight="18"/>
  <cols>
    <col min="1" max="1" width="12" customWidth="1"/>
    <col min="2" max="2" width="18.5" customWidth="1"/>
    <col min="3" max="3" width="29.796875" customWidth="1"/>
    <col min="4" max="4" width="7.19921875" customWidth="1"/>
    <col min="5" max="5" width="21" customWidth="1"/>
  </cols>
  <sheetData>
    <row r="2" spans="1:5" s="1" customFormat="1" ht="26.4">
      <c r="A2" s="40" t="s">
        <v>194</v>
      </c>
      <c r="B2" s="57" t="s">
        <v>52</v>
      </c>
    </row>
    <row r="3" spans="1:5" s="1" customFormat="1">
      <c r="B3" s="3"/>
    </row>
    <row r="4" spans="1:5" s="42" customFormat="1" ht="26.4">
      <c r="A4" s="41" t="s">
        <v>195</v>
      </c>
    </row>
    <row r="5" spans="1:5" ht="22.2" customHeight="1"/>
    <row r="6" spans="1:5" ht="22.2" customHeight="1"/>
    <row r="7" spans="1:5" ht="28.2" customHeight="1">
      <c r="A7" s="48"/>
      <c r="B7" s="49" t="s">
        <v>205</v>
      </c>
      <c r="C7" s="50" t="s">
        <v>209</v>
      </c>
      <c r="D7" s="48" t="s">
        <v>207</v>
      </c>
      <c r="E7" s="48" t="s">
        <v>206</v>
      </c>
    </row>
    <row r="8" spans="1:5" s="39" customFormat="1" ht="45.6" customHeight="1">
      <c r="A8" s="56" t="b">
        <v>0</v>
      </c>
      <c r="B8" s="46" t="s">
        <v>103</v>
      </c>
      <c r="C8" s="45" t="s">
        <v>196</v>
      </c>
      <c r="D8" s="44" t="s">
        <v>204</v>
      </c>
      <c r="E8" s="43" t="s">
        <v>200</v>
      </c>
    </row>
    <row r="9" spans="1:5" s="39" customFormat="1" ht="45.6" customHeight="1">
      <c r="A9" s="56" t="b">
        <v>0</v>
      </c>
      <c r="B9" s="46" t="s">
        <v>104</v>
      </c>
      <c r="C9" s="45" t="s">
        <v>197</v>
      </c>
      <c r="D9" s="44"/>
      <c r="E9" s="43"/>
    </row>
    <row r="10" spans="1:5" s="39" customFormat="1" ht="45.6" customHeight="1">
      <c r="A10" s="56" t="b">
        <v>0</v>
      </c>
      <c r="B10" s="46" t="s">
        <v>105</v>
      </c>
      <c r="C10" s="45" t="s">
        <v>198</v>
      </c>
      <c r="D10" s="44" t="s">
        <v>204</v>
      </c>
      <c r="E10" s="43" t="s">
        <v>201</v>
      </c>
    </row>
    <row r="11" spans="1:5" s="39" customFormat="1" ht="45.6" customHeight="1">
      <c r="A11" s="56" t="b">
        <v>0</v>
      </c>
      <c r="B11" s="46" t="s">
        <v>106</v>
      </c>
      <c r="C11" s="45" t="s">
        <v>199</v>
      </c>
      <c r="D11" s="44" t="s">
        <v>204</v>
      </c>
      <c r="E11" s="43" t="s">
        <v>202</v>
      </c>
    </row>
    <row r="12" spans="1:5" s="39" customFormat="1" ht="45.6" customHeight="1">
      <c r="A12" s="56" t="b">
        <v>0</v>
      </c>
      <c r="B12" s="46" t="s">
        <v>107</v>
      </c>
      <c r="C12" s="45" t="s">
        <v>208</v>
      </c>
      <c r="D12" s="44" t="s">
        <v>204</v>
      </c>
      <c r="E12" s="43" t="s">
        <v>203</v>
      </c>
    </row>
  </sheetData>
  <sheetProtection algorithmName="SHA-512" hashValue="9IqB65ulylMva10ROozXYJN9CJAGbq4H2xcBQvLaRmh1uQioNm9mfshXmYG9+hf1ucMw74KLHe8/nXK9p0ysoQ==" saltValue="6JIPxxXrciaEoa5Ehp0Qvg==" spinCount="100000" sheet="1" objects="1" scenarios="1" selectLockedCells="1"/>
  <phoneticPr fontId="2"/>
  <pageMargins left="0.7" right="0.7" top="0.75" bottom="0.75" header="0.3" footer="0.3"/>
  <pageSetup paperSize="9" scale="9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22BEEB3-FA59-44B8-B28C-8C0A48B30384}">
          <x14:formula1>
            <xm:f>県作業シート③!$B:$B</xm:f>
          </x14:formula1>
          <xm:sqref>B2:B3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8150F-59D9-4E21-B880-0159777A5641}">
  <dimension ref="A1:X2"/>
  <sheetViews>
    <sheetView workbookViewId="0">
      <selection activeCell="D2" sqref="D2"/>
    </sheetView>
  </sheetViews>
  <sheetFormatPr defaultRowHeight="18"/>
  <cols>
    <col min="1" max="24" width="14" style="38" customWidth="1"/>
  </cols>
  <sheetData>
    <row r="1" spans="1:24" s="38" customFormat="1" ht="44.4" customHeight="1">
      <c r="A1" s="25" t="s">
        <v>18</v>
      </c>
      <c r="B1" s="25" t="s">
        <v>76</v>
      </c>
      <c r="C1" s="25" t="s">
        <v>77</v>
      </c>
      <c r="D1" s="25" t="s">
        <v>22</v>
      </c>
      <c r="E1" s="25" t="s">
        <v>23</v>
      </c>
      <c r="F1" s="25" t="s">
        <v>30</v>
      </c>
      <c r="G1" s="25" t="s">
        <v>31</v>
      </c>
      <c r="H1" s="25" t="s">
        <v>19</v>
      </c>
      <c r="I1" s="25" t="s">
        <v>20</v>
      </c>
      <c r="J1" s="25" t="s">
        <v>78</v>
      </c>
      <c r="K1" s="25" t="s">
        <v>79</v>
      </c>
      <c r="L1" s="25" t="s">
        <v>21</v>
      </c>
      <c r="M1" s="25" t="s">
        <v>27</v>
      </c>
      <c r="N1" s="25" t="s">
        <v>28</v>
      </c>
      <c r="O1" s="25" t="s">
        <v>183</v>
      </c>
      <c r="P1" s="25" t="s">
        <v>184</v>
      </c>
      <c r="Q1" s="25" t="s">
        <v>25</v>
      </c>
      <c r="R1" s="25" t="s">
        <v>24</v>
      </c>
      <c r="S1" s="25" t="s">
        <v>186</v>
      </c>
      <c r="T1" s="25" t="s">
        <v>29</v>
      </c>
      <c r="U1" s="25" t="s">
        <v>187</v>
      </c>
      <c r="V1" s="25" t="s">
        <v>26</v>
      </c>
      <c r="W1" s="2" t="s">
        <v>17</v>
      </c>
      <c r="X1" s="2" t="s">
        <v>75</v>
      </c>
    </row>
    <row r="2" spans="1:24" ht="44.4" customHeight="1">
      <c r="A2" s="35">
        <f>登録申請別紙!$C3</f>
        <v>0</v>
      </c>
      <c r="B2" s="35">
        <f>登録申請別紙!$C4</f>
        <v>0</v>
      </c>
      <c r="C2" s="35">
        <f>登録申請別紙!$C5</f>
        <v>0</v>
      </c>
      <c r="D2" s="35">
        <f>登録申請別紙!$C6</f>
        <v>0</v>
      </c>
      <c r="E2" s="35">
        <f>登録申請別紙!$C7</f>
        <v>0</v>
      </c>
      <c r="F2" s="35">
        <f>登録申請別紙!$C8</f>
        <v>0</v>
      </c>
      <c r="G2" s="35">
        <f>登録申請別紙!$C9</f>
        <v>0</v>
      </c>
      <c r="H2" s="35">
        <f>登録申請別紙!$C10</f>
        <v>0</v>
      </c>
      <c r="I2" s="35">
        <f>登録申請別紙!$C11</f>
        <v>0</v>
      </c>
      <c r="J2" s="35">
        <f>登録申請別紙!$C12</f>
        <v>0</v>
      </c>
      <c r="K2" s="35">
        <f>登録申請別紙!$C13</f>
        <v>0</v>
      </c>
      <c r="L2" s="35">
        <f>登録申請別紙!$C15</f>
        <v>0</v>
      </c>
      <c r="M2" s="35">
        <f>登録申請別紙!$C16</f>
        <v>0</v>
      </c>
      <c r="N2" s="35">
        <f>登録申請別紙!$C17</f>
        <v>0</v>
      </c>
      <c r="O2" s="35">
        <f>登録申請別紙!$C18</f>
        <v>0</v>
      </c>
      <c r="P2" s="35">
        <f>登録申請別紙!$C19</f>
        <v>0</v>
      </c>
      <c r="Q2" s="36">
        <f>登録申請別紙!$C20</f>
        <v>0</v>
      </c>
      <c r="R2" s="35">
        <f>登録申請別紙!$C21</f>
        <v>0</v>
      </c>
      <c r="S2" s="35">
        <f>登録申請別紙!$C22</f>
        <v>0</v>
      </c>
      <c r="T2" s="35">
        <f>登録申請別紙!$C23</f>
        <v>0</v>
      </c>
      <c r="U2" s="35">
        <f>登録申請別紙!$C24</f>
        <v>0</v>
      </c>
      <c r="V2" s="37">
        <f>登録申請別紙!$C25</f>
        <v>0</v>
      </c>
      <c r="W2" s="37">
        <f>登録申請別紙!$C28</f>
        <v>0</v>
      </c>
      <c r="X2" s="35">
        <f>登録申請別紙!$C29</f>
        <v>0</v>
      </c>
    </row>
  </sheetData>
  <sheetProtection algorithmName="SHA-512" hashValue="IexwjNMFIYNL9UB3VmSXqpqHXxlfm2YAXssyljh+OzaPis1LLh7/P1iarRgaFoAHNQyWem7nDx2YYuKo6SXRhw==" saltValue="xqfMxLIyHUNozCyB4jGtww==" spinCount="100000" sheet="1" objects="1" scenarios="1"/>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8CC06-1B68-4BB9-AE13-4ECAA4CC2915}">
  <dimension ref="A1:H2"/>
  <sheetViews>
    <sheetView workbookViewId="0">
      <selection activeCell="G17" sqref="G17"/>
    </sheetView>
  </sheetViews>
  <sheetFormatPr defaultColWidth="15.796875" defaultRowHeight="26.4" customHeight="1"/>
  <cols>
    <col min="1" max="2" width="21.8984375" customWidth="1"/>
  </cols>
  <sheetData>
    <row r="1" spans="1:8" ht="26.4" customHeight="1">
      <c r="A1" s="47" t="s">
        <v>10</v>
      </c>
      <c r="B1" s="47" t="s">
        <v>211</v>
      </c>
      <c r="C1" s="47" t="s">
        <v>149</v>
      </c>
      <c r="D1" s="47" t="s">
        <v>150</v>
      </c>
      <c r="E1" s="47" t="s">
        <v>151</v>
      </c>
      <c r="F1" s="47" t="s">
        <v>152</v>
      </c>
      <c r="G1" s="47" t="s">
        <v>153</v>
      </c>
      <c r="H1" s="47" t="s">
        <v>210</v>
      </c>
    </row>
    <row r="2" spans="1:8" ht="26.4" customHeight="1">
      <c r="A2" s="47">
        <f>請求書!$T18</f>
        <v>0</v>
      </c>
      <c r="B2" s="55">
        <f>請求書!L8</f>
        <v>0</v>
      </c>
      <c r="C2" s="47">
        <f>請求書!$K27</f>
        <v>0</v>
      </c>
      <c r="D2" s="47">
        <f>請求書!$K28</f>
        <v>0</v>
      </c>
      <c r="E2" s="47">
        <f>請求書!$K29</f>
        <v>0</v>
      </c>
      <c r="F2" s="51">
        <f>請求書!$K30</f>
        <v>0</v>
      </c>
      <c r="G2" s="47">
        <f>請求書!$K31</f>
        <v>0</v>
      </c>
      <c r="H2" s="47">
        <f>請求書!$K32</f>
        <v>0</v>
      </c>
    </row>
  </sheetData>
  <sheetProtection algorithmName="SHA-512" hashValue="YkrZKGPyi/4mFqVli9IqWMls1sfkEQL5XFDDJwl6CpvnOqvG8K2xMwhPkfGL7Zh8vfR9sleYvdFdqwaXyWikwA==" saltValue="OhCUdqCKuGHL0tKYPpILgA==" spinCount="100000" sheet="1" objects="1" scenarios="1"/>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B0A53-A1FE-450B-9E4A-40B169374BC2}">
  <dimension ref="A1:C19"/>
  <sheetViews>
    <sheetView topLeftCell="A4" workbookViewId="0">
      <selection activeCell="A13" sqref="A13"/>
    </sheetView>
  </sheetViews>
  <sheetFormatPr defaultRowHeight="18"/>
  <cols>
    <col min="1" max="1" width="32.796875" customWidth="1"/>
  </cols>
  <sheetData>
    <row r="1" spans="1:3">
      <c r="A1" t="s">
        <v>33</v>
      </c>
      <c r="B1" t="s">
        <v>54</v>
      </c>
      <c r="C1" t="s">
        <v>72</v>
      </c>
    </row>
    <row r="2" spans="1:3">
      <c r="A2" t="s">
        <v>34</v>
      </c>
      <c r="B2" t="s">
        <v>56</v>
      </c>
      <c r="C2" t="s">
        <v>73</v>
      </c>
    </row>
    <row r="3" spans="1:3">
      <c r="A3" t="s">
        <v>35</v>
      </c>
      <c r="B3" t="s">
        <v>57</v>
      </c>
      <c r="C3" t="s">
        <v>74</v>
      </c>
    </row>
    <row r="4" spans="1:3">
      <c r="A4" t="s">
        <v>36</v>
      </c>
      <c r="B4" t="s">
        <v>58</v>
      </c>
    </row>
    <row r="5" spans="1:3">
      <c r="A5" t="s">
        <v>37</v>
      </c>
      <c r="B5" t="s">
        <v>59</v>
      </c>
    </row>
    <row r="6" spans="1:3">
      <c r="A6" t="s">
        <v>38</v>
      </c>
      <c r="B6" t="s">
        <v>60</v>
      </c>
    </row>
    <row r="7" spans="1:3">
      <c r="A7" t="s">
        <v>39</v>
      </c>
      <c r="B7" t="s">
        <v>61</v>
      </c>
    </row>
    <row r="8" spans="1:3">
      <c r="A8" t="s">
        <v>40</v>
      </c>
      <c r="B8" t="s">
        <v>62</v>
      </c>
    </row>
    <row r="9" spans="1:3">
      <c r="A9" t="s">
        <v>41</v>
      </c>
      <c r="B9" t="s">
        <v>63</v>
      </c>
    </row>
    <row r="10" spans="1:3">
      <c r="A10" t="s">
        <v>42</v>
      </c>
    </row>
    <row r="11" spans="1:3">
      <c r="A11" t="s">
        <v>43</v>
      </c>
    </row>
    <row r="12" spans="1:3">
      <c r="A12" t="s">
        <v>44</v>
      </c>
    </row>
    <row r="13" spans="1:3">
      <c r="A13" t="s">
        <v>45</v>
      </c>
    </row>
    <row r="14" spans="1:3">
      <c r="A14" t="s">
        <v>46</v>
      </c>
    </row>
    <row r="15" spans="1:3">
      <c r="A15" t="s">
        <v>47</v>
      </c>
    </row>
    <row r="16" spans="1:3">
      <c r="A16" t="s">
        <v>48</v>
      </c>
    </row>
    <row r="17" spans="1:1">
      <c r="A17" t="s">
        <v>49</v>
      </c>
    </row>
    <row r="18" spans="1:1">
      <c r="A18" t="s">
        <v>50</v>
      </c>
    </row>
    <row r="19" spans="1:1">
      <c r="A19" t="s">
        <v>51</v>
      </c>
    </row>
  </sheetData>
  <sheetProtection algorithmName="SHA-512" hashValue="uHDn2tMKptpm065p0RcoJO73PNszRMpjWmTKOMH/7h1+qcQ7EQHoT6lURwhFX51SL23Vw7glzpPpXTPwSPgvzg==" saltValue="VhxsQ9uFQxqYkiDzZxhwaQ==" spinCount="100000" sheet="1" objects="1" scenario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F11D9-8620-439F-BF4F-30969A098A4B}">
  <sheetPr>
    <tabColor rgb="FF92D050"/>
  </sheetPr>
  <dimension ref="A1:AH34"/>
  <sheetViews>
    <sheetView view="pageBreakPreview" zoomScale="130" zoomScaleNormal="100" zoomScaleSheetLayoutView="130" workbookViewId="0">
      <selection activeCell="W2" sqref="W2:AD2"/>
    </sheetView>
  </sheetViews>
  <sheetFormatPr defaultRowHeight="13.2"/>
  <cols>
    <col min="1" max="30" width="2.59765625" style="7" customWidth="1"/>
    <col min="31" max="33" width="8.796875" style="7"/>
    <col min="34" max="35" width="14.3984375" style="7" bestFit="1" customWidth="1"/>
    <col min="36" max="16384" width="8.796875" style="7"/>
  </cols>
  <sheetData>
    <row r="1" spans="1:34" ht="16.2" customHeight="1">
      <c r="A1" s="7" t="s">
        <v>118</v>
      </c>
    </row>
    <row r="2" spans="1:34" ht="16.2" customHeight="1">
      <c r="V2" s="9"/>
      <c r="W2" s="91"/>
      <c r="X2" s="91"/>
      <c r="Y2" s="91"/>
      <c r="Z2" s="91"/>
      <c r="AA2" s="91"/>
      <c r="AB2" s="91"/>
      <c r="AC2" s="91"/>
      <c r="AD2" s="91"/>
      <c r="AH2" s="9">
        <f>W2</f>
        <v>0</v>
      </c>
    </row>
    <row r="3" spans="1:34" ht="16.2" customHeight="1"/>
    <row r="4" spans="1:34" ht="16.2" customHeight="1">
      <c r="B4" s="7" t="s">
        <v>102</v>
      </c>
      <c r="AH4" s="9"/>
    </row>
    <row r="5" spans="1:34" ht="16.2" customHeight="1"/>
    <row r="6" spans="1:34" ht="16.2" customHeight="1">
      <c r="P6" s="7" t="s">
        <v>81</v>
      </c>
      <c r="T6" s="92"/>
      <c r="U6" s="92"/>
      <c r="V6" s="92"/>
      <c r="W6" s="92"/>
      <c r="X6" s="92"/>
      <c r="Y6" s="92"/>
      <c r="Z6" s="92"/>
      <c r="AA6" s="92"/>
      <c r="AB6" s="92"/>
      <c r="AC6" s="92"/>
      <c r="AD6" s="92"/>
      <c r="AH6" s="7">
        <f>T6</f>
        <v>0</v>
      </c>
    </row>
    <row r="7" spans="1:34" ht="16.2" customHeight="1">
      <c r="P7" s="7" t="s">
        <v>82</v>
      </c>
      <c r="T7" s="92"/>
      <c r="U7" s="92"/>
      <c r="V7" s="92"/>
      <c r="W7" s="92"/>
      <c r="X7" s="92"/>
      <c r="Y7" s="92"/>
      <c r="Z7" s="92"/>
      <c r="AA7" s="92"/>
      <c r="AB7" s="92"/>
      <c r="AC7" s="92"/>
      <c r="AD7" s="92"/>
      <c r="AH7" s="7">
        <f t="shared" ref="AH7:AH9" si="0">T7</f>
        <v>0</v>
      </c>
    </row>
    <row r="8" spans="1:34" ht="16.2" customHeight="1">
      <c r="P8" s="7" t="s">
        <v>77</v>
      </c>
      <c r="T8" s="92"/>
      <c r="U8" s="92"/>
      <c r="V8" s="92"/>
      <c r="W8" s="92"/>
      <c r="X8" s="92"/>
      <c r="Y8" s="92"/>
      <c r="Z8" s="92"/>
      <c r="AA8" s="92"/>
      <c r="AB8" s="92"/>
      <c r="AC8" s="92"/>
      <c r="AD8" s="92"/>
      <c r="AH8" s="7">
        <f t="shared" si="0"/>
        <v>0</v>
      </c>
    </row>
    <row r="9" spans="1:34" ht="16.2" customHeight="1">
      <c r="P9" s="7" t="s">
        <v>85</v>
      </c>
      <c r="S9" s="5"/>
      <c r="T9" s="92"/>
      <c r="U9" s="92"/>
      <c r="V9" s="92"/>
      <c r="W9" s="92"/>
      <c r="X9" s="92"/>
      <c r="Y9" s="92"/>
      <c r="Z9" s="92"/>
      <c r="AA9" s="92"/>
      <c r="AB9" s="92"/>
      <c r="AC9" s="92"/>
      <c r="AD9" s="92"/>
      <c r="AH9" s="7">
        <f t="shared" si="0"/>
        <v>0</v>
      </c>
    </row>
    <row r="10" spans="1:34" ht="16.2" customHeight="1"/>
    <row r="11" spans="1:34" ht="16.2" customHeight="1">
      <c r="A11" s="90" t="s">
        <v>108</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row>
    <row r="12" spans="1:34" ht="16.2" customHeight="1"/>
    <row r="13" spans="1:34" ht="16.2" customHeight="1">
      <c r="A13" s="7" t="s">
        <v>109</v>
      </c>
    </row>
    <row r="14" spans="1:34" ht="16.2" customHeight="1">
      <c r="A14" s="7" t="s">
        <v>110</v>
      </c>
    </row>
    <row r="15" spans="1:34" ht="16.2" customHeight="1"/>
    <row r="16" spans="1:34" ht="16.2" customHeight="1">
      <c r="A16" s="90" t="s">
        <v>86</v>
      </c>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row>
    <row r="17" spans="1:30" ht="16.2" customHeight="1"/>
    <row r="18" spans="1:30" ht="16.2" customHeight="1"/>
    <row r="19" spans="1:30" ht="16.2" customHeight="1">
      <c r="A19" s="7" t="s">
        <v>111</v>
      </c>
    </row>
    <row r="20" spans="1:30" ht="16.2" customHeight="1">
      <c r="A20" s="6"/>
      <c r="B20" s="93" t="s">
        <v>112</v>
      </c>
      <c r="C20" s="93"/>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row>
    <row r="21" spans="1:30" ht="16.2" customHeight="1">
      <c r="A21" s="6"/>
      <c r="B21" s="93" t="s">
        <v>113</v>
      </c>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row>
    <row r="22" spans="1:30" ht="16.2" customHeight="1">
      <c r="A22" s="6"/>
      <c r="B22" s="93" t="s">
        <v>223</v>
      </c>
      <c r="C22" s="93"/>
      <c r="D22" s="93"/>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row>
    <row r="23" spans="1:30" ht="16.2" customHeight="1">
      <c r="A23" s="6"/>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row>
    <row r="24" spans="1:30" ht="16.2" customHeight="1">
      <c r="A24" s="6"/>
      <c r="B24" s="93" t="s">
        <v>114</v>
      </c>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row>
    <row r="25" spans="1:30" ht="16.2" customHeight="1">
      <c r="B25" s="93" t="s">
        <v>115</v>
      </c>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row>
    <row r="26" spans="1:30" ht="16.2" customHeight="1">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row>
    <row r="27" spans="1:30" ht="16.2" customHeight="1">
      <c r="B27" s="93" t="s">
        <v>116</v>
      </c>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row>
    <row r="28" spans="1:30" ht="16.2" customHeight="1">
      <c r="B28" s="7" t="s">
        <v>117</v>
      </c>
    </row>
    <row r="29" spans="1:30" ht="16.2" customHeight="1"/>
    <row r="30" spans="1:30" ht="16.2" customHeight="1"/>
    <row r="31" spans="1:30" ht="16.2" customHeight="1"/>
    <row r="32" spans="1:30" ht="16.2" customHeight="1"/>
    <row r="33" s="7" customFormat="1" ht="16.2" customHeight="1"/>
    <row r="34" s="7" customFormat="1" ht="15.6" customHeight="1"/>
  </sheetData>
  <sheetProtection algorithmName="SHA-512" hashValue="2KPj3fAwIwHjmWqa9dGPWonIb+HK408hnRFYPFyEfsnOaY4kh6+X0CkU1+ryLZz4GQ+ny4TwVlb2yfmdHJCyFA==" saltValue="zlas+fwoMwHpP4OgLXnA5Q==" spinCount="100000" sheet="1" objects="1" scenarios="1" selectLockedCells="1"/>
  <mergeCells count="13">
    <mergeCell ref="B25:AD26"/>
    <mergeCell ref="B27:AD27"/>
    <mergeCell ref="B22:AD23"/>
    <mergeCell ref="B20:AD20"/>
    <mergeCell ref="B21:AD21"/>
    <mergeCell ref="B24:AD24"/>
    <mergeCell ref="A16:AD16"/>
    <mergeCell ref="W2:AD2"/>
    <mergeCell ref="T6:AD6"/>
    <mergeCell ref="T7:AD7"/>
    <mergeCell ref="T8:AD8"/>
    <mergeCell ref="T9:AD9"/>
    <mergeCell ref="A11:AD11"/>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3DA0B-8D98-444D-9A61-1E5F7DEAFBEF}">
  <sheetPr>
    <tabColor rgb="FF92D050"/>
  </sheetPr>
  <dimension ref="A1:AH34"/>
  <sheetViews>
    <sheetView view="pageBreakPreview" zoomScale="130" zoomScaleNormal="100" zoomScaleSheetLayoutView="130" workbookViewId="0">
      <selection activeCell="T31" sqref="T31:AD31"/>
    </sheetView>
  </sheetViews>
  <sheetFormatPr defaultRowHeight="13.2"/>
  <cols>
    <col min="1" max="30" width="2.59765625" style="7" customWidth="1"/>
    <col min="31" max="33" width="8.796875" style="7"/>
    <col min="34" max="35" width="14.3984375" style="7" bestFit="1" customWidth="1"/>
    <col min="36" max="16384" width="8.796875" style="7"/>
  </cols>
  <sheetData>
    <row r="1" spans="1:34" ht="16.2" customHeight="1">
      <c r="A1" s="7" t="s">
        <v>220</v>
      </c>
    </row>
    <row r="2" spans="1:34" ht="16.2" customHeight="1">
      <c r="V2" s="9"/>
      <c r="W2" s="53"/>
      <c r="X2" s="53"/>
      <c r="Y2" s="53"/>
      <c r="Z2" s="53"/>
      <c r="AA2" s="53"/>
      <c r="AB2" s="53"/>
      <c r="AC2" s="53"/>
      <c r="AD2" s="53"/>
      <c r="AH2" s="9"/>
    </row>
    <row r="3" spans="1:34" ht="16.2" customHeight="1"/>
    <row r="4" spans="1:34" ht="16.2" customHeight="1">
      <c r="A4" s="90" t="s">
        <v>212</v>
      </c>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H4" s="9"/>
    </row>
    <row r="5" spans="1:34" ht="16.2" customHeight="1"/>
    <row r="6" spans="1:34" ht="16.2" customHeight="1">
      <c r="A6" s="93" t="s">
        <v>213</v>
      </c>
      <c r="B6" s="93"/>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row>
    <row r="7" spans="1:34" ht="16.2" customHeight="1">
      <c r="A7" s="93"/>
      <c r="B7" s="93"/>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row>
    <row r="8" spans="1:34" ht="16.2" customHeight="1">
      <c r="A8" s="93"/>
      <c r="B8" s="93"/>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row>
    <row r="9" spans="1:34" ht="16.2" customHeight="1">
      <c r="S9" s="5"/>
      <c r="T9" s="54"/>
      <c r="U9" s="54"/>
      <c r="V9" s="54"/>
      <c r="W9" s="54"/>
      <c r="X9" s="54"/>
      <c r="Y9" s="54"/>
      <c r="Z9" s="54"/>
      <c r="AA9" s="54"/>
      <c r="AB9" s="54"/>
      <c r="AC9" s="54"/>
      <c r="AD9" s="54"/>
    </row>
    <row r="10" spans="1:34" ht="16.2" customHeight="1">
      <c r="B10" s="58" t="b">
        <v>0</v>
      </c>
      <c r="C10" s="7">
        <v>1</v>
      </c>
      <c r="E10" s="93" t="s">
        <v>214</v>
      </c>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row>
    <row r="11" spans="1:34" ht="16.2" customHeight="1">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row>
    <row r="12" spans="1:34" ht="16.2" customHeight="1"/>
    <row r="13" spans="1:34" ht="16.2" customHeight="1">
      <c r="B13" s="58" t="b">
        <v>0</v>
      </c>
      <c r="C13" s="7">
        <v>2</v>
      </c>
      <c r="E13" s="93" t="s">
        <v>215</v>
      </c>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row>
    <row r="14" spans="1:34" ht="16.2" customHeight="1">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row>
    <row r="15" spans="1:34" ht="16.2" customHeight="1"/>
    <row r="16" spans="1:34" ht="16.2" customHeight="1">
      <c r="B16" s="58" t="b">
        <v>0</v>
      </c>
      <c r="C16" s="7">
        <v>3</v>
      </c>
      <c r="E16" s="7" t="s">
        <v>216</v>
      </c>
    </row>
    <row r="17" spans="1:30" ht="16.2" customHeight="1"/>
    <row r="18" spans="1:30" ht="16.2" customHeight="1">
      <c r="B18" s="58" t="b">
        <v>0</v>
      </c>
      <c r="C18" s="7">
        <v>4</v>
      </c>
      <c r="E18" s="93" t="s">
        <v>217</v>
      </c>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row>
    <row r="19" spans="1:30" ht="16.2" customHeight="1">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row>
    <row r="20" spans="1:30" ht="16.2"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1:30" ht="16.2" customHeight="1">
      <c r="A21" s="6"/>
      <c r="B21" s="58" t="b">
        <v>0</v>
      </c>
      <c r="C21" s="7">
        <v>5</v>
      </c>
      <c r="D21" s="6"/>
      <c r="E21" s="7" t="s">
        <v>218</v>
      </c>
      <c r="F21" s="6"/>
      <c r="G21" s="6"/>
      <c r="H21" s="6"/>
      <c r="I21" s="6"/>
      <c r="J21" s="6"/>
      <c r="K21" s="6"/>
      <c r="L21" s="6"/>
      <c r="M21" s="6"/>
      <c r="N21" s="6"/>
      <c r="O21" s="6"/>
      <c r="P21" s="6"/>
      <c r="Q21" s="6"/>
      <c r="R21" s="6"/>
      <c r="S21" s="6"/>
      <c r="T21" s="6"/>
      <c r="U21" s="6"/>
      <c r="V21" s="6"/>
      <c r="W21" s="6"/>
      <c r="X21" s="6"/>
      <c r="Y21" s="6"/>
      <c r="Z21" s="6"/>
      <c r="AA21" s="6"/>
      <c r="AB21" s="6"/>
      <c r="AC21" s="6"/>
      <c r="AD21" s="6"/>
    </row>
    <row r="22" spans="1:30" ht="16.2"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1:30" ht="16.2" customHeight="1">
      <c r="A23" s="6"/>
      <c r="B23" s="58" t="b">
        <v>0</v>
      </c>
      <c r="C23" s="7">
        <v>6</v>
      </c>
      <c r="D23" s="6"/>
      <c r="E23" s="7" t="s">
        <v>219</v>
      </c>
      <c r="F23" s="6"/>
      <c r="G23" s="6"/>
      <c r="H23" s="6"/>
      <c r="I23" s="6"/>
      <c r="J23" s="6"/>
      <c r="K23" s="6"/>
      <c r="L23" s="6"/>
      <c r="M23" s="6"/>
      <c r="N23" s="6"/>
      <c r="O23" s="6"/>
      <c r="P23" s="6"/>
      <c r="Q23" s="6"/>
      <c r="R23" s="6"/>
      <c r="S23" s="6"/>
      <c r="T23" s="6"/>
      <c r="U23" s="6"/>
      <c r="V23" s="6"/>
      <c r="W23" s="6"/>
      <c r="X23" s="6"/>
      <c r="Y23" s="6"/>
      <c r="Z23" s="6"/>
      <c r="AA23" s="6"/>
      <c r="AB23" s="6"/>
      <c r="AC23" s="6"/>
      <c r="AD23" s="6"/>
    </row>
    <row r="24" spans="1:30" ht="16.2"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1:30" ht="16.2" customHeight="1">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row>
    <row r="26" spans="1:30" ht="16.2" customHeight="1">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30" ht="16.2" customHeight="1">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row>
    <row r="28" spans="1:30" ht="16.2" customHeight="1">
      <c r="P28" s="7" t="s">
        <v>81</v>
      </c>
      <c r="T28" s="94">
        <f>'企業登録申請（様式1-1）'!AH6</f>
        <v>0</v>
      </c>
      <c r="U28" s="94"/>
      <c r="V28" s="94"/>
      <c r="W28" s="94"/>
      <c r="X28" s="94"/>
      <c r="Y28" s="94"/>
      <c r="Z28" s="94"/>
      <c r="AA28" s="94"/>
      <c r="AB28" s="94"/>
      <c r="AC28" s="94"/>
      <c r="AD28" s="94"/>
    </row>
    <row r="29" spans="1:30" ht="16.2" customHeight="1">
      <c r="P29" s="7" t="s">
        <v>82</v>
      </c>
      <c r="T29" s="94">
        <f>'企業登録申請（様式1-1）'!AH7</f>
        <v>0</v>
      </c>
      <c r="U29" s="94"/>
      <c r="V29" s="94"/>
      <c r="W29" s="94"/>
      <c r="X29" s="94"/>
      <c r="Y29" s="94"/>
      <c r="Z29" s="94"/>
      <c r="AA29" s="94"/>
      <c r="AB29" s="94"/>
      <c r="AC29" s="94"/>
      <c r="AD29" s="94"/>
    </row>
    <row r="30" spans="1:30" ht="16.2" customHeight="1">
      <c r="P30" s="7" t="s">
        <v>77</v>
      </c>
      <c r="T30" s="94">
        <f>'企業登録申請（様式1-1）'!AH8</f>
        <v>0</v>
      </c>
      <c r="U30" s="94"/>
      <c r="V30" s="94"/>
      <c r="W30" s="94"/>
      <c r="X30" s="94"/>
      <c r="Y30" s="94"/>
      <c r="Z30" s="94"/>
      <c r="AA30" s="94"/>
      <c r="AB30" s="94"/>
      <c r="AC30" s="94"/>
      <c r="AD30" s="94"/>
    </row>
    <row r="31" spans="1:30" ht="16.2" customHeight="1">
      <c r="P31" s="7" t="s">
        <v>85</v>
      </c>
      <c r="S31" s="5"/>
      <c r="T31" s="94">
        <f>'企業登録申請（様式1-1）'!AH9</f>
        <v>0</v>
      </c>
      <c r="U31" s="94"/>
      <c r="V31" s="94"/>
      <c r="W31" s="94"/>
      <c r="X31" s="94"/>
      <c r="Y31" s="94"/>
      <c r="Z31" s="94"/>
      <c r="AA31" s="94"/>
      <c r="AB31" s="94"/>
      <c r="AC31" s="94"/>
      <c r="AD31" s="94"/>
    </row>
    <row r="32" spans="1:30" ht="16.2" customHeight="1"/>
    <row r="33" ht="16.2" customHeight="1"/>
    <row r="34" ht="15.6" customHeight="1"/>
  </sheetData>
  <sheetProtection algorithmName="SHA-512" hashValue="i8pgF8U7Csn662+LPdZdskV0Oc0iUtMNItcjQEj+K+Yxr0ZEdAuskEIkeGwWnsUQOdhVis7Aw4VvjwDVbwh5iQ==" saltValue="+hU0l/aHo+lsYFbkRd3r9A==" spinCount="100000" sheet="1" objects="1" scenarios="1" selectLockedCells="1"/>
  <mergeCells count="9">
    <mergeCell ref="T28:AD28"/>
    <mergeCell ref="T29:AD29"/>
    <mergeCell ref="T30:AD30"/>
    <mergeCell ref="T31:AD31"/>
    <mergeCell ref="A4:AD4"/>
    <mergeCell ref="A6:AD8"/>
    <mergeCell ref="E10:AD11"/>
    <mergeCell ref="E13:AD14"/>
    <mergeCell ref="E18:AD19"/>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C2630-E7E8-4BDA-84CC-0188D4E0A7F5}">
  <sheetPr>
    <tabColor rgb="FF92D050"/>
  </sheetPr>
  <dimension ref="A1:H29"/>
  <sheetViews>
    <sheetView view="pageBreakPreview" zoomScaleNormal="100" zoomScaleSheetLayoutView="100" workbookViewId="0">
      <selection activeCell="C24" sqref="C24"/>
    </sheetView>
  </sheetViews>
  <sheetFormatPr defaultRowHeight="18"/>
  <cols>
    <col min="1" max="1" width="4.59765625" customWidth="1"/>
    <col min="2" max="2" width="32" customWidth="1"/>
    <col min="3" max="3" width="36.5" style="19" customWidth="1"/>
    <col min="4" max="4" width="33.19921875" customWidth="1"/>
    <col min="5" max="5" width="30.296875" customWidth="1"/>
    <col min="6" max="6" width="1" customWidth="1"/>
    <col min="8" max="8" width="16.09765625" customWidth="1"/>
  </cols>
  <sheetData>
    <row r="1" spans="1:8" ht="22.8" thickBot="1">
      <c r="A1" s="12" t="s">
        <v>119</v>
      </c>
    </row>
    <row r="2" spans="1:8" ht="18.600000000000001" customHeight="1" thickTop="1">
      <c r="C2" s="24" t="s">
        <v>175</v>
      </c>
      <c r="D2" s="28" t="s">
        <v>160</v>
      </c>
      <c r="E2" s="26" t="s">
        <v>164</v>
      </c>
    </row>
    <row r="3" spans="1:8" s="1" customFormat="1" ht="27" customHeight="1">
      <c r="B3" s="21" t="s">
        <v>18</v>
      </c>
      <c r="C3" s="59"/>
      <c r="D3" s="29" t="s">
        <v>178</v>
      </c>
      <c r="E3" s="22" t="s">
        <v>168</v>
      </c>
    </row>
    <row r="4" spans="1:8" s="1" customFormat="1" ht="27" customHeight="1">
      <c r="B4" s="21" t="s">
        <v>76</v>
      </c>
      <c r="C4" s="59"/>
      <c r="D4" s="30" t="s">
        <v>161</v>
      </c>
      <c r="E4" s="23" t="s">
        <v>169</v>
      </c>
    </row>
    <row r="5" spans="1:8" s="1" customFormat="1" ht="27" customHeight="1">
      <c r="B5" s="21" t="s">
        <v>77</v>
      </c>
      <c r="C5" s="59"/>
      <c r="D5" s="30" t="s">
        <v>162</v>
      </c>
      <c r="E5" s="23"/>
    </row>
    <row r="6" spans="1:8" s="1" customFormat="1" ht="27" customHeight="1">
      <c r="B6" s="21" t="s">
        <v>22</v>
      </c>
      <c r="C6" s="59"/>
      <c r="D6" s="30" t="s">
        <v>163</v>
      </c>
      <c r="E6" s="23" t="s">
        <v>167</v>
      </c>
    </row>
    <row r="7" spans="1:8" s="1" customFormat="1" ht="27" customHeight="1">
      <c r="B7" s="21" t="s">
        <v>23</v>
      </c>
      <c r="C7" s="59"/>
      <c r="D7" s="30" t="s">
        <v>165</v>
      </c>
      <c r="E7" s="23"/>
    </row>
    <row r="8" spans="1:8" s="1" customFormat="1" ht="27" customHeight="1">
      <c r="B8" s="21" t="s">
        <v>30</v>
      </c>
      <c r="C8" s="59"/>
      <c r="D8" s="33"/>
      <c r="E8" s="27" t="s">
        <v>176</v>
      </c>
    </row>
    <row r="9" spans="1:8" s="1" customFormat="1" ht="27" customHeight="1">
      <c r="B9" s="21" t="s">
        <v>31</v>
      </c>
      <c r="C9" s="59"/>
      <c r="D9" s="33" t="s">
        <v>179</v>
      </c>
      <c r="E9" s="23" t="s">
        <v>177</v>
      </c>
    </row>
    <row r="10" spans="1:8" s="1" customFormat="1" ht="27" customHeight="1">
      <c r="B10" s="21" t="s">
        <v>19</v>
      </c>
      <c r="C10" s="59"/>
      <c r="D10" s="30" t="s">
        <v>170</v>
      </c>
      <c r="E10" s="23"/>
    </row>
    <row r="11" spans="1:8" s="1" customFormat="1" ht="27" customHeight="1">
      <c r="B11" s="21" t="s">
        <v>20</v>
      </c>
      <c r="C11" s="59"/>
      <c r="D11" s="30" t="s">
        <v>171</v>
      </c>
      <c r="E11" s="23"/>
    </row>
    <row r="12" spans="1:8" s="1" customFormat="1" ht="27" customHeight="1">
      <c r="B12" s="21" t="s">
        <v>78</v>
      </c>
      <c r="C12" s="59"/>
      <c r="D12" s="30" t="s">
        <v>172</v>
      </c>
      <c r="E12" s="23" t="s">
        <v>173</v>
      </c>
    </row>
    <row r="13" spans="1:8" s="1" customFormat="1" ht="27" customHeight="1" thickBot="1">
      <c r="B13" s="21" t="s">
        <v>79</v>
      </c>
      <c r="C13" s="60"/>
      <c r="D13" s="31" t="s">
        <v>174</v>
      </c>
      <c r="E13" s="23"/>
      <c r="H13" s="32"/>
    </row>
    <row r="14" spans="1:8" s="1" customFormat="1" ht="27" customHeight="1" thickTop="1" thickBot="1">
      <c r="C14" s="20"/>
    </row>
    <row r="15" spans="1:8" s="1" customFormat="1" ht="27" customHeight="1" thickTop="1">
      <c r="B15" s="21" t="s">
        <v>21</v>
      </c>
      <c r="C15" s="61"/>
      <c r="D15" s="30"/>
      <c r="E15" s="23" t="s">
        <v>166</v>
      </c>
    </row>
    <row r="16" spans="1:8" s="1" customFormat="1" ht="27" customHeight="1">
      <c r="B16" s="21" t="s">
        <v>27</v>
      </c>
      <c r="C16" s="59"/>
      <c r="D16" s="30" t="s">
        <v>180</v>
      </c>
      <c r="E16" s="23" t="s">
        <v>181</v>
      </c>
    </row>
    <row r="17" spans="2:5" s="1" customFormat="1" ht="27" customHeight="1">
      <c r="B17" s="21" t="s">
        <v>28</v>
      </c>
      <c r="C17" s="59"/>
      <c r="D17" s="30" t="s">
        <v>182</v>
      </c>
      <c r="E17" s="23"/>
    </row>
    <row r="18" spans="2:5" s="1" customFormat="1" ht="27" customHeight="1">
      <c r="B18" s="21" t="s">
        <v>183</v>
      </c>
      <c r="C18" s="59"/>
      <c r="D18" s="30"/>
      <c r="E18" s="23"/>
    </row>
    <row r="19" spans="2:5" s="1" customFormat="1" ht="27" customHeight="1">
      <c r="B19" s="21" t="s">
        <v>184</v>
      </c>
      <c r="C19" s="59"/>
      <c r="D19" s="30"/>
      <c r="E19" s="23"/>
    </row>
    <row r="20" spans="2:5" s="1" customFormat="1" ht="27" customHeight="1">
      <c r="B20" s="21" t="s">
        <v>25</v>
      </c>
      <c r="C20" s="62"/>
      <c r="D20" s="30" t="s">
        <v>185</v>
      </c>
      <c r="E20" s="23"/>
    </row>
    <row r="21" spans="2:5" s="1" customFormat="1" ht="27" customHeight="1">
      <c r="B21" s="21" t="s">
        <v>24</v>
      </c>
      <c r="C21" s="63"/>
      <c r="D21" s="30"/>
      <c r="E21" s="23"/>
    </row>
    <row r="22" spans="2:5" s="1" customFormat="1" ht="27" customHeight="1">
      <c r="B22" s="21" t="s">
        <v>186</v>
      </c>
      <c r="C22" s="63"/>
      <c r="D22" s="30"/>
      <c r="E22" s="23"/>
    </row>
    <row r="23" spans="2:5" s="1" customFormat="1" ht="27" customHeight="1">
      <c r="B23" s="21" t="s">
        <v>29</v>
      </c>
      <c r="C23" s="59"/>
      <c r="D23" s="30" t="s">
        <v>224</v>
      </c>
      <c r="E23" s="23"/>
    </row>
    <row r="24" spans="2:5" s="1" customFormat="1" ht="45" customHeight="1">
      <c r="B24" s="21" t="s">
        <v>187</v>
      </c>
      <c r="C24" s="64"/>
      <c r="D24" s="117" t="s">
        <v>225</v>
      </c>
      <c r="E24" s="23"/>
    </row>
    <row r="25" spans="2:5" s="1" customFormat="1" ht="34.200000000000003" customHeight="1" thickBot="1">
      <c r="B25" s="25" t="s">
        <v>26</v>
      </c>
      <c r="C25" s="65"/>
      <c r="D25" s="30"/>
      <c r="E25" s="23"/>
    </row>
    <row r="26" spans="2:5" ht="18.600000000000001" thickTop="1"/>
    <row r="27" spans="2:5">
      <c r="C27" s="34" t="s">
        <v>188</v>
      </c>
    </row>
    <row r="28" spans="2:5" s="1" customFormat="1" ht="27" customHeight="1">
      <c r="B28" s="2" t="s">
        <v>17</v>
      </c>
      <c r="C28" s="66">
        <f>'企業登録申請（様式1-1）'!AH2</f>
        <v>0</v>
      </c>
    </row>
    <row r="29" spans="2:5" ht="27.6" customHeight="1">
      <c r="B29" s="2" t="s">
        <v>75</v>
      </c>
      <c r="C29" s="67"/>
      <c r="D29" s="1"/>
      <c r="E29" s="1"/>
    </row>
  </sheetData>
  <sheetProtection algorithmName="SHA-512" hashValue="pjR5M9/jWgS8V6j6MBbnjwzH0X1WnoaG8KfRCS6RDUfd5altXwH9I17un77aRYbFN5yLaoIdxW7aI6uhq8xyLw==" saltValue="rOEBCwRd1HFPULfVgRjoTw==" spinCount="100000" sheet="1" objects="1" scenarios="1" selectLockedCells="1"/>
  <phoneticPr fontId="2"/>
  <hyperlinks>
    <hyperlink ref="D13" r:id="rId1" xr:uid="{01635724-0955-41D0-965D-EE85A1598304}"/>
  </hyperlinks>
  <pageMargins left="0.7" right="0.7" top="0.75" bottom="0.75" header="0.3" footer="0.3"/>
  <pageSetup paperSize="9" scale="85"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6E96110-2FE8-4B7A-A941-447E1B87B7EF}">
          <x14:formula1>
            <xm:f>県作業シート③!$A$1:$A$19</xm:f>
          </x14:formula1>
          <xm:sqref>C8</xm:sqref>
        </x14:dataValidation>
        <x14:dataValidation type="list" allowBlank="1" showInputMessage="1" showErrorMessage="1" xr:uid="{0353D25C-B02F-47FD-93AA-F3D3F2A71A5B}">
          <x14:formula1>
            <xm:f>県作業シート③!$C$1:$C$3</xm:f>
          </x14:formula1>
          <xm:sqref>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25B45-DB0F-4F3A-BA3C-7662A260BA75}">
  <sheetPr>
    <tabColor rgb="FF00B0F0"/>
  </sheetPr>
  <dimension ref="A1:AI41"/>
  <sheetViews>
    <sheetView view="pageBreakPreview" zoomScale="130" zoomScaleNormal="100" zoomScaleSheetLayoutView="130" workbookViewId="0">
      <selection activeCell="W2" sqref="W2:AD2"/>
    </sheetView>
  </sheetViews>
  <sheetFormatPr defaultRowHeight="13.2"/>
  <cols>
    <col min="1" max="30" width="2.59765625" style="7" customWidth="1"/>
    <col min="31" max="33" width="8.796875" style="7"/>
    <col min="34" max="35" width="14.3984375" style="7" bestFit="1" customWidth="1"/>
    <col min="36" max="16384" width="8.796875" style="7"/>
  </cols>
  <sheetData>
    <row r="1" spans="1:34" ht="16.2" customHeight="1">
      <c r="A1" s="7" t="s">
        <v>120</v>
      </c>
    </row>
    <row r="2" spans="1:34" ht="16.2" customHeight="1">
      <c r="V2" s="9"/>
      <c r="W2" s="91"/>
      <c r="X2" s="91"/>
      <c r="Y2" s="91"/>
      <c r="Z2" s="91"/>
      <c r="AA2" s="91"/>
      <c r="AB2" s="91"/>
      <c r="AC2" s="91"/>
      <c r="AD2" s="91"/>
      <c r="AH2" s="7" t="s">
        <v>93</v>
      </c>
    </row>
    <row r="3" spans="1:34" ht="16.2" customHeight="1">
      <c r="AH3" s="7" t="s">
        <v>94</v>
      </c>
    </row>
    <row r="4" spans="1:34" ht="16.2" customHeight="1">
      <c r="B4" s="7" t="s">
        <v>102</v>
      </c>
      <c r="AH4" s="9">
        <f>W2</f>
        <v>0</v>
      </c>
    </row>
    <row r="5" spans="1:34" ht="16.2" customHeight="1"/>
    <row r="6" spans="1:34" ht="16.2" customHeight="1">
      <c r="P6" s="7" t="s">
        <v>81</v>
      </c>
      <c r="T6" s="92"/>
      <c r="U6" s="92"/>
      <c r="V6" s="92"/>
      <c r="W6" s="92"/>
      <c r="X6" s="92"/>
      <c r="Y6" s="92"/>
      <c r="Z6" s="92"/>
      <c r="AA6" s="92"/>
      <c r="AB6" s="92"/>
      <c r="AC6" s="92"/>
      <c r="AD6" s="92"/>
    </row>
    <row r="7" spans="1:34" ht="16.2" customHeight="1">
      <c r="P7" s="7" t="s">
        <v>82</v>
      </c>
      <c r="T7" s="92"/>
      <c r="U7" s="92"/>
      <c r="V7" s="92"/>
      <c r="W7" s="92"/>
      <c r="X7" s="92"/>
      <c r="Y7" s="92"/>
      <c r="Z7" s="92"/>
      <c r="AA7" s="92"/>
      <c r="AB7" s="92"/>
      <c r="AC7" s="92"/>
      <c r="AD7" s="92"/>
    </row>
    <row r="8" spans="1:34" ht="16.2" customHeight="1">
      <c r="P8" s="7" t="s">
        <v>77</v>
      </c>
      <c r="T8" s="92"/>
      <c r="U8" s="92"/>
      <c r="V8" s="92"/>
      <c r="W8" s="92"/>
      <c r="X8" s="92"/>
      <c r="Y8" s="92"/>
      <c r="Z8" s="92"/>
      <c r="AA8" s="92"/>
      <c r="AB8" s="92"/>
      <c r="AC8" s="92"/>
      <c r="AD8" s="92"/>
    </row>
    <row r="9" spans="1:34" ht="16.2" customHeight="1">
      <c r="P9" s="7" t="s">
        <v>85</v>
      </c>
      <c r="S9" s="5"/>
      <c r="T9" s="92"/>
      <c r="U9" s="92"/>
      <c r="V9" s="92"/>
      <c r="W9" s="92"/>
      <c r="X9" s="92"/>
      <c r="Y9" s="92"/>
      <c r="Z9" s="92"/>
      <c r="AA9" s="92"/>
      <c r="AB9" s="92"/>
      <c r="AC9" s="92"/>
      <c r="AD9" s="92"/>
    </row>
    <row r="10" spans="1:34" ht="16.2" customHeight="1"/>
    <row r="11" spans="1:34" ht="16.2" customHeight="1">
      <c r="A11" s="90" t="s">
        <v>122</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row>
    <row r="12" spans="1:34" ht="16.2" customHeight="1"/>
    <row r="13" spans="1:34" ht="16.2" customHeight="1">
      <c r="A13" s="7" t="s">
        <v>121</v>
      </c>
    </row>
    <row r="14" spans="1:34" ht="16.2" customHeight="1"/>
    <row r="15" spans="1:34" ht="16.2" customHeight="1"/>
    <row r="16" spans="1:34" ht="16.2" customHeight="1">
      <c r="A16" s="90" t="s">
        <v>86</v>
      </c>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row>
    <row r="17" spans="1:35" ht="16.2" customHeight="1"/>
    <row r="18" spans="1:35" ht="16.2" customHeight="1"/>
    <row r="19" spans="1:35" ht="16.2" customHeight="1">
      <c r="A19" s="7" t="s">
        <v>123</v>
      </c>
      <c r="J19" s="13"/>
      <c r="K19" s="13"/>
      <c r="L19" s="13" t="s">
        <v>92</v>
      </c>
      <c r="M19" s="13"/>
      <c r="N19" s="13"/>
      <c r="O19" s="13"/>
      <c r="P19" s="13"/>
      <c r="AH19" s="11">
        <f>J19</f>
        <v>0</v>
      </c>
    </row>
    <row r="20" spans="1:35" ht="16.2" customHeight="1"/>
    <row r="21" spans="1:35" ht="16.2" customHeight="1"/>
    <row r="22" spans="1:35" ht="16.2" customHeight="1">
      <c r="A22" s="7" t="s">
        <v>124</v>
      </c>
      <c r="N22" s="9"/>
      <c r="O22" s="9"/>
      <c r="P22" s="9"/>
      <c r="Q22" s="9"/>
      <c r="R22" s="9"/>
      <c r="S22" s="9"/>
      <c r="T22" s="9"/>
      <c r="U22" s="9"/>
      <c r="W22" s="9"/>
      <c r="X22" s="9"/>
      <c r="Y22" s="9"/>
      <c r="Z22" s="9"/>
      <c r="AA22" s="9"/>
      <c r="AB22" s="9"/>
      <c r="AC22" s="9"/>
      <c r="AD22" s="9"/>
      <c r="AH22" s="9">
        <f>N22</f>
        <v>0</v>
      </c>
      <c r="AI22" s="9">
        <f>W22</f>
        <v>0</v>
      </c>
    </row>
    <row r="23" spans="1:35" ht="16.2" customHeight="1">
      <c r="B23" s="93" t="s">
        <v>125</v>
      </c>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row>
    <row r="24" spans="1:35" ht="16.2" customHeight="1">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row>
    <row r="25" spans="1:35" ht="16.2" customHeight="1">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row>
    <row r="26" spans="1:35" ht="16.2" customHeight="1">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row>
    <row r="27" spans="1:35" ht="16.2" customHeight="1">
      <c r="A27" s="7" t="s">
        <v>126</v>
      </c>
    </row>
    <row r="28" spans="1:35" ht="16.2" customHeight="1">
      <c r="A28" s="6"/>
      <c r="B28" s="93" t="s">
        <v>127</v>
      </c>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row>
    <row r="29" spans="1:35" ht="16.2" customHeight="1">
      <c r="A29" s="6"/>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row>
    <row r="30" spans="1:35" ht="16.2" customHeight="1">
      <c r="A30" s="6"/>
      <c r="B30" s="93" t="s">
        <v>128</v>
      </c>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row>
    <row r="31" spans="1:35" ht="16.2" customHeight="1">
      <c r="A31" s="6"/>
      <c r="B31" s="93" t="s">
        <v>129</v>
      </c>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row>
    <row r="32" spans="1:35" ht="16.2" customHeight="1">
      <c r="A32" s="6"/>
      <c r="B32" s="93" t="s">
        <v>130</v>
      </c>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row>
    <row r="33" spans="1:30" ht="16.2" customHeight="1">
      <c r="A33" s="6"/>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row>
    <row r="34" spans="1:30" ht="16.2" customHeight="1">
      <c r="B34" s="93" t="s">
        <v>131</v>
      </c>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row>
    <row r="35" spans="1:30" ht="16.2" customHeight="1">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row>
    <row r="36" spans="1:30" ht="16.2" customHeight="1">
      <c r="B36" s="7" t="s">
        <v>132</v>
      </c>
    </row>
    <row r="37" spans="1:30" ht="16.2" customHeight="1"/>
    <row r="38" spans="1:30" ht="16.2" customHeight="1"/>
    <row r="39" spans="1:30" ht="16.2" customHeight="1"/>
    <row r="40" spans="1:30" ht="16.2" customHeight="1"/>
    <row r="41" spans="1:30" ht="15.6" customHeight="1"/>
  </sheetData>
  <sheetProtection algorithmName="SHA-512" hashValue="E/7wNk/0u02poiqfSMoBGM//u7jer3p5MyrWG0/OofqcyrHiLGLUMYepbYvyK7ri6HT4Uy6ziHNxeJkzQm6sFA==" saltValue="SD4s+obvxagpiNHw0rFqSw==" spinCount="100000" sheet="1" objects="1" scenarios="1" selectLockedCells="1"/>
  <mergeCells count="13">
    <mergeCell ref="B34:AD35"/>
    <mergeCell ref="B32:AD33"/>
    <mergeCell ref="B23:AD25"/>
    <mergeCell ref="B28:AD29"/>
    <mergeCell ref="B30:AD30"/>
    <mergeCell ref="B31:AD31"/>
    <mergeCell ref="A16:AD16"/>
    <mergeCell ref="W2:AD2"/>
    <mergeCell ref="T6:AD6"/>
    <mergeCell ref="T7:AD7"/>
    <mergeCell ref="T8:AD8"/>
    <mergeCell ref="T9:AD9"/>
    <mergeCell ref="A11:AD11"/>
  </mergeCells>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CP19"/>
  <sheetViews>
    <sheetView view="pageBreakPreview" zoomScale="60" zoomScaleNormal="90" workbookViewId="0">
      <pane xSplit="2" ySplit="4" topLeftCell="G5" activePane="bottomRight" state="frozen"/>
      <selection activeCell="E28" sqref="E28:AD29"/>
      <selection pane="topRight" activeCell="E28" sqref="E28:AD29"/>
      <selection pane="bottomLeft" activeCell="E28" sqref="E28:AD29"/>
      <selection pane="bottomRight" activeCell="S10" sqref="S10"/>
    </sheetView>
  </sheetViews>
  <sheetFormatPr defaultColWidth="13.19921875" defaultRowHeight="12.6"/>
  <cols>
    <col min="1" max="1" width="13.8984375" style="72" customWidth="1"/>
    <col min="2" max="2" width="12.296875" style="72" customWidth="1"/>
    <col min="3" max="3" width="10.09765625" style="72" customWidth="1"/>
    <col min="4" max="4" width="10.296875" style="72" customWidth="1"/>
    <col min="5" max="5" width="10.09765625" style="72" customWidth="1"/>
    <col min="6" max="6" width="9.19921875" style="72" customWidth="1"/>
    <col min="7" max="7" width="14.09765625" style="72" customWidth="1"/>
    <col min="8" max="8" width="8" style="72" customWidth="1"/>
    <col min="9" max="9" width="9.19921875" style="72" customWidth="1"/>
    <col min="10" max="10" width="12.8984375" style="72" customWidth="1"/>
    <col min="11" max="11" width="4.5" style="73" customWidth="1"/>
    <col min="12" max="12" width="8.19921875" style="73" customWidth="1"/>
    <col min="13" max="13" width="6.8984375" style="73" customWidth="1"/>
    <col min="14" max="14" width="4.59765625" style="73" customWidth="1"/>
    <col min="15" max="15" width="8.19921875" style="73" customWidth="1"/>
    <col min="16" max="16" width="6.8984375" style="73" customWidth="1"/>
    <col min="17" max="17" width="4.59765625" style="73" customWidth="1"/>
    <col min="18" max="18" width="8.296875" style="73" customWidth="1"/>
    <col min="19" max="19" width="6.8984375" style="73" customWidth="1"/>
    <col min="20" max="20" width="4.59765625" style="73" customWidth="1"/>
    <col min="21" max="21" width="8.296875" style="73" customWidth="1"/>
    <col min="22" max="22" width="8.19921875" style="84" customWidth="1"/>
    <col min="23" max="23" width="4.5" style="73" customWidth="1"/>
    <col min="24" max="24" width="8.296875" style="73" customWidth="1"/>
    <col min="25" max="25" width="6.8984375" style="73" customWidth="1"/>
    <col min="26" max="26" width="4.59765625" style="73" customWidth="1"/>
    <col min="27" max="27" width="8.296875" style="73" customWidth="1"/>
    <col min="28" max="28" width="6.8984375" style="73" customWidth="1"/>
    <col min="29" max="29" width="4.59765625" style="73" customWidth="1"/>
    <col min="30" max="30" width="8.296875" style="73" customWidth="1"/>
    <col min="31" max="31" width="6.8984375" style="73" customWidth="1"/>
    <col min="32" max="32" width="4.59765625" style="73" customWidth="1"/>
    <col min="33" max="33" width="8.296875" style="73" customWidth="1"/>
    <col min="34" max="34" width="8.19921875" style="84" customWidth="1"/>
    <col min="35" max="35" width="4.5" style="73" customWidth="1"/>
    <col min="36" max="36" width="8.296875" style="73" customWidth="1"/>
    <col min="37" max="37" width="6.8984375" style="73" customWidth="1"/>
    <col min="38" max="38" width="4.59765625" style="73" customWidth="1"/>
    <col min="39" max="39" width="8.296875" style="73" customWidth="1"/>
    <col min="40" max="40" width="6.8984375" style="73" customWidth="1"/>
    <col min="41" max="41" width="4.59765625" style="73" customWidth="1"/>
    <col min="42" max="42" width="8.296875" style="73" customWidth="1"/>
    <col min="43" max="43" width="6.8984375" style="73" customWidth="1"/>
    <col min="44" max="44" width="4.59765625" style="73" customWidth="1"/>
    <col min="45" max="45" width="8.296875" style="73" customWidth="1"/>
    <col min="46" max="46" width="8.19921875" style="84" customWidth="1"/>
    <col min="47" max="47" width="4.5" style="73" customWidth="1"/>
    <col min="48" max="48" width="8.296875" style="73" customWidth="1"/>
    <col min="49" max="49" width="6.8984375" style="73" customWidth="1"/>
    <col min="50" max="50" width="4.59765625" style="73" customWidth="1"/>
    <col min="51" max="51" width="8.296875" style="73" customWidth="1"/>
    <col min="52" max="52" width="6.8984375" style="73" customWidth="1"/>
    <col min="53" max="53" width="4.59765625" style="73" customWidth="1"/>
    <col min="54" max="54" width="8.296875" style="73" customWidth="1"/>
    <col min="55" max="55" width="6.8984375" style="73" customWidth="1"/>
    <col min="56" max="56" width="4.59765625" style="73" customWidth="1"/>
    <col min="57" max="57" width="8.296875" style="73" customWidth="1"/>
    <col min="58" max="58" width="8.19921875" style="84" customWidth="1"/>
    <col min="59" max="59" width="4.5" style="73" customWidth="1"/>
    <col min="60" max="60" width="8.296875" style="73" customWidth="1"/>
    <col min="61" max="61" width="6.8984375" style="73" customWidth="1"/>
    <col min="62" max="62" width="4.59765625" style="73" customWidth="1"/>
    <col min="63" max="63" width="8.296875" style="73" customWidth="1"/>
    <col min="64" max="64" width="6.8984375" style="73" customWidth="1"/>
    <col min="65" max="65" width="4.59765625" style="73" customWidth="1"/>
    <col min="66" max="66" width="8.296875" style="73" customWidth="1"/>
    <col min="67" max="67" width="6.8984375" style="73" customWidth="1"/>
    <col min="68" max="68" width="4.59765625" style="73" customWidth="1"/>
    <col min="69" max="69" width="8.296875" style="73" customWidth="1"/>
    <col min="70" max="70" width="8.19921875" style="84" customWidth="1"/>
    <col min="71" max="71" width="4.5" style="73" customWidth="1"/>
    <col min="72" max="72" width="8.296875" style="73" customWidth="1"/>
    <col min="73" max="73" width="6.8984375" style="73" customWidth="1"/>
    <col min="74" max="74" width="4.59765625" style="73" customWidth="1"/>
    <col min="75" max="75" width="8.296875" style="73" customWidth="1"/>
    <col min="76" max="76" width="6.8984375" style="73" customWidth="1"/>
    <col min="77" max="77" width="4.59765625" style="73" customWidth="1"/>
    <col min="78" max="78" width="8.296875" style="73" customWidth="1"/>
    <col min="79" max="79" width="6.8984375" style="73" customWidth="1"/>
    <col min="80" max="80" width="4.59765625" style="73" customWidth="1"/>
    <col min="81" max="81" width="8.296875" style="73" customWidth="1"/>
    <col min="82" max="82" width="8.19921875" style="84" customWidth="1"/>
    <col min="83" max="83" width="7.69921875" style="84" customWidth="1"/>
    <col min="84" max="85" width="12" style="87" customWidth="1"/>
    <col min="86" max="94" width="13.19921875" style="87"/>
    <col min="95" max="16384" width="13.19921875" style="72"/>
  </cols>
  <sheetData>
    <row r="1" spans="1:94" s="77" customFormat="1" ht="31.2" customHeight="1">
      <c r="A1" s="98" t="s">
        <v>10</v>
      </c>
      <c r="B1" s="98" t="s">
        <v>190</v>
      </c>
      <c r="C1" s="98" t="s">
        <v>11</v>
      </c>
      <c r="D1" s="98" t="s">
        <v>32</v>
      </c>
      <c r="E1" s="98" t="s">
        <v>189</v>
      </c>
      <c r="F1" s="98" t="s">
        <v>0</v>
      </c>
      <c r="G1" s="98" t="s">
        <v>1</v>
      </c>
      <c r="H1" s="98" t="s">
        <v>2</v>
      </c>
      <c r="I1" s="98" t="s">
        <v>3</v>
      </c>
      <c r="J1" s="98" t="s">
        <v>4</v>
      </c>
      <c r="K1" s="74" t="s">
        <v>5</v>
      </c>
      <c r="L1" s="75"/>
      <c r="M1" s="75"/>
      <c r="N1" s="75"/>
      <c r="O1" s="75"/>
      <c r="P1" s="75"/>
      <c r="Q1" s="75"/>
      <c r="R1" s="75"/>
      <c r="S1" s="75"/>
      <c r="T1" s="75"/>
      <c r="U1" s="75"/>
      <c r="V1" s="76"/>
      <c r="W1" s="74" t="s">
        <v>65</v>
      </c>
      <c r="X1" s="75"/>
      <c r="Y1" s="75"/>
      <c r="Z1" s="75"/>
      <c r="AA1" s="75"/>
      <c r="AB1" s="75"/>
      <c r="AC1" s="75"/>
      <c r="AD1" s="75"/>
      <c r="AE1" s="75"/>
      <c r="AF1" s="75"/>
      <c r="AG1" s="75"/>
      <c r="AH1" s="76"/>
      <c r="AI1" s="74" t="s">
        <v>66</v>
      </c>
      <c r="AJ1" s="75"/>
      <c r="AK1" s="75"/>
      <c r="AL1" s="75"/>
      <c r="AM1" s="75"/>
      <c r="AN1" s="75"/>
      <c r="AO1" s="75"/>
      <c r="AP1" s="75"/>
      <c r="AQ1" s="75"/>
      <c r="AR1" s="75"/>
      <c r="AS1" s="75"/>
      <c r="AT1" s="76"/>
      <c r="AU1" s="74" t="s">
        <v>67</v>
      </c>
      <c r="AV1" s="75"/>
      <c r="AW1" s="75"/>
      <c r="AX1" s="75"/>
      <c r="AY1" s="75"/>
      <c r="AZ1" s="75"/>
      <c r="BA1" s="75"/>
      <c r="BB1" s="75"/>
      <c r="BC1" s="75"/>
      <c r="BD1" s="75"/>
      <c r="BE1" s="75"/>
      <c r="BF1" s="76"/>
      <c r="BG1" s="74" t="s">
        <v>68</v>
      </c>
      <c r="BH1" s="75"/>
      <c r="BI1" s="75"/>
      <c r="BJ1" s="75"/>
      <c r="BK1" s="75"/>
      <c r="BL1" s="75"/>
      <c r="BM1" s="75"/>
      <c r="BN1" s="75"/>
      <c r="BO1" s="75"/>
      <c r="BP1" s="75"/>
      <c r="BQ1" s="75"/>
      <c r="BR1" s="76"/>
      <c r="BS1" s="74" t="s">
        <v>69</v>
      </c>
      <c r="BT1" s="75"/>
      <c r="BU1" s="75"/>
      <c r="BV1" s="75"/>
      <c r="BW1" s="75"/>
      <c r="BX1" s="75"/>
      <c r="BY1" s="75"/>
      <c r="BZ1" s="75"/>
      <c r="CA1" s="75"/>
      <c r="CB1" s="75"/>
      <c r="CC1" s="75"/>
      <c r="CD1" s="76"/>
      <c r="CF1" s="99" t="s">
        <v>15</v>
      </c>
      <c r="CG1" s="99" t="s">
        <v>16</v>
      </c>
      <c r="CH1" s="95" t="s">
        <v>53</v>
      </c>
      <c r="CI1" s="95" t="s">
        <v>55</v>
      </c>
      <c r="CJ1" s="95" t="s">
        <v>57</v>
      </c>
      <c r="CK1" s="95" t="s">
        <v>58</v>
      </c>
      <c r="CL1" s="95" t="s">
        <v>59</v>
      </c>
      <c r="CM1" s="95" t="s">
        <v>60</v>
      </c>
      <c r="CN1" s="95" t="s">
        <v>61</v>
      </c>
      <c r="CO1" s="95" t="s">
        <v>62</v>
      </c>
      <c r="CP1" s="95" t="s">
        <v>63</v>
      </c>
    </row>
    <row r="2" spans="1:94" s="82" customFormat="1" ht="15" customHeight="1">
      <c r="A2" s="98"/>
      <c r="B2" s="98"/>
      <c r="C2" s="98"/>
      <c r="D2" s="98"/>
      <c r="E2" s="98"/>
      <c r="F2" s="98"/>
      <c r="G2" s="98"/>
      <c r="H2" s="98"/>
      <c r="I2" s="98"/>
      <c r="J2" s="98"/>
      <c r="K2" s="100" t="s">
        <v>64</v>
      </c>
      <c r="L2" s="102" t="s">
        <v>191</v>
      </c>
      <c r="M2" s="78"/>
      <c r="N2" s="79"/>
      <c r="O2" s="102" t="s">
        <v>192</v>
      </c>
      <c r="P2" s="78"/>
      <c r="Q2" s="79"/>
      <c r="R2" s="102" t="s">
        <v>12</v>
      </c>
      <c r="S2" s="78"/>
      <c r="T2" s="78"/>
      <c r="U2" s="79"/>
      <c r="V2" s="100" t="s">
        <v>71</v>
      </c>
      <c r="W2" s="100" t="s">
        <v>64</v>
      </c>
      <c r="X2" s="102" t="s">
        <v>191</v>
      </c>
      <c r="Y2" s="78"/>
      <c r="Z2" s="79"/>
      <c r="AA2" s="102" t="s">
        <v>193</v>
      </c>
      <c r="AB2" s="78"/>
      <c r="AC2" s="79"/>
      <c r="AD2" s="102" t="s">
        <v>12</v>
      </c>
      <c r="AE2" s="78"/>
      <c r="AF2" s="78"/>
      <c r="AG2" s="79"/>
      <c r="AH2" s="100" t="s">
        <v>71</v>
      </c>
      <c r="AI2" s="100" t="s">
        <v>64</v>
      </c>
      <c r="AJ2" s="102" t="s">
        <v>191</v>
      </c>
      <c r="AK2" s="78"/>
      <c r="AL2" s="79"/>
      <c r="AM2" s="102" t="s">
        <v>193</v>
      </c>
      <c r="AN2" s="78"/>
      <c r="AO2" s="79"/>
      <c r="AP2" s="102" t="s">
        <v>12</v>
      </c>
      <c r="AQ2" s="78"/>
      <c r="AR2" s="78"/>
      <c r="AS2" s="79"/>
      <c r="AT2" s="103" t="s">
        <v>9</v>
      </c>
      <c r="AU2" s="100" t="s">
        <v>64</v>
      </c>
      <c r="AV2" s="102" t="s">
        <v>191</v>
      </c>
      <c r="AW2" s="78"/>
      <c r="AX2" s="79"/>
      <c r="AY2" s="102" t="s">
        <v>193</v>
      </c>
      <c r="AZ2" s="78"/>
      <c r="BA2" s="79"/>
      <c r="BB2" s="102" t="s">
        <v>12</v>
      </c>
      <c r="BC2" s="78"/>
      <c r="BD2" s="78"/>
      <c r="BE2" s="79"/>
      <c r="BF2" s="103" t="s">
        <v>9</v>
      </c>
      <c r="BG2" s="100" t="s">
        <v>64</v>
      </c>
      <c r="BH2" s="102" t="s">
        <v>191</v>
      </c>
      <c r="BI2" s="78"/>
      <c r="BJ2" s="79"/>
      <c r="BK2" s="102" t="s">
        <v>193</v>
      </c>
      <c r="BL2" s="78"/>
      <c r="BM2" s="79"/>
      <c r="BN2" s="102" t="s">
        <v>12</v>
      </c>
      <c r="BO2" s="78"/>
      <c r="BP2" s="78"/>
      <c r="BQ2" s="79"/>
      <c r="BR2" s="103" t="s">
        <v>9</v>
      </c>
      <c r="BS2" s="100" t="s">
        <v>64</v>
      </c>
      <c r="BT2" s="102" t="s">
        <v>191</v>
      </c>
      <c r="BU2" s="78"/>
      <c r="BV2" s="79"/>
      <c r="BW2" s="102" t="s">
        <v>193</v>
      </c>
      <c r="BX2" s="78"/>
      <c r="BY2" s="79"/>
      <c r="BZ2" s="102" t="s">
        <v>12</v>
      </c>
      <c r="CA2" s="78"/>
      <c r="CB2" s="78"/>
      <c r="CC2" s="79"/>
      <c r="CD2" s="100" t="s">
        <v>9</v>
      </c>
      <c r="CE2" s="81"/>
      <c r="CF2" s="99"/>
      <c r="CG2" s="99"/>
      <c r="CH2" s="96"/>
      <c r="CI2" s="96"/>
      <c r="CJ2" s="96"/>
      <c r="CK2" s="96"/>
      <c r="CL2" s="96"/>
      <c r="CM2" s="96"/>
      <c r="CN2" s="96"/>
      <c r="CO2" s="96"/>
      <c r="CP2" s="96"/>
    </row>
    <row r="3" spans="1:94" s="82" customFormat="1" ht="31.2" customHeight="1">
      <c r="A3" s="98"/>
      <c r="B3" s="98"/>
      <c r="C3" s="98"/>
      <c r="D3" s="98"/>
      <c r="E3" s="98"/>
      <c r="F3" s="98"/>
      <c r="G3" s="98"/>
      <c r="H3" s="98"/>
      <c r="I3" s="98"/>
      <c r="J3" s="98"/>
      <c r="K3" s="101"/>
      <c r="L3" s="103"/>
      <c r="M3" s="80" t="s">
        <v>7</v>
      </c>
      <c r="N3" s="80" t="s">
        <v>8</v>
      </c>
      <c r="O3" s="103"/>
      <c r="P3" s="80" t="s">
        <v>7</v>
      </c>
      <c r="Q3" s="80" t="s">
        <v>8</v>
      </c>
      <c r="R3" s="103"/>
      <c r="S3" s="80" t="s">
        <v>7</v>
      </c>
      <c r="T3" s="80" t="s">
        <v>8</v>
      </c>
      <c r="U3" s="80" t="s">
        <v>6</v>
      </c>
      <c r="V3" s="101"/>
      <c r="W3" s="101"/>
      <c r="X3" s="103"/>
      <c r="Y3" s="80" t="s">
        <v>7</v>
      </c>
      <c r="Z3" s="80" t="s">
        <v>8</v>
      </c>
      <c r="AA3" s="103"/>
      <c r="AB3" s="80" t="s">
        <v>7</v>
      </c>
      <c r="AC3" s="80" t="s">
        <v>8</v>
      </c>
      <c r="AD3" s="103"/>
      <c r="AE3" s="80" t="s">
        <v>7</v>
      </c>
      <c r="AF3" s="80" t="s">
        <v>8</v>
      </c>
      <c r="AG3" s="80" t="s">
        <v>6</v>
      </c>
      <c r="AH3" s="101"/>
      <c r="AI3" s="101"/>
      <c r="AJ3" s="103"/>
      <c r="AK3" s="80" t="s">
        <v>7</v>
      </c>
      <c r="AL3" s="80" t="s">
        <v>8</v>
      </c>
      <c r="AM3" s="103"/>
      <c r="AN3" s="80" t="s">
        <v>7</v>
      </c>
      <c r="AO3" s="80" t="s">
        <v>8</v>
      </c>
      <c r="AP3" s="103"/>
      <c r="AQ3" s="80" t="s">
        <v>7</v>
      </c>
      <c r="AR3" s="80" t="s">
        <v>8</v>
      </c>
      <c r="AS3" s="80" t="s">
        <v>6</v>
      </c>
      <c r="AT3" s="103"/>
      <c r="AU3" s="101"/>
      <c r="AV3" s="103"/>
      <c r="AW3" s="80" t="s">
        <v>7</v>
      </c>
      <c r="AX3" s="80" t="s">
        <v>8</v>
      </c>
      <c r="AY3" s="103"/>
      <c r="AZ3" s="80" t="s">
        <v>7</v>
      </c>
      <c r="BA3" s="80" t="s">
        <v>8</v>
      </c>
      <c r="BB3" s="103"/>
      <c r="BC3" s="80" t="s">
        <v>7</v>
      </c>
      <c r="BD3" s="80" t="s">
        <v>8</v>
      </c>
      <c r="BE3" s="80" t="s">
        <v>6</v>
      </c>
      <c r="BF3" s="103"/>
      <c r="BG3" s="101"/>
      <c r="BH3" s="103"/>
      <c r="BI3" s="80" t="s">
        <v>7</v>
      </c>
      <c r="BJ3" s="80" t="s">
        <v>8</v>
      </c>
      <c r="BK3" s="103"/>
      <c r="BL3" s="80" t="s">
        <v>7</v>
      </c>
      <c r="BM3" s="80" t="s">
        <v>8</v>
      </c>
      <c r="BN3" s="103"/>
      <c r="BO3" s="80" t="s">
        <v>7</v>
      </c>
      <c r="BP3" s="80" t="s">
        <v>8</v>
      </c>
      <c r="BQ3" s="80" t="s">
        <v>6</v>
      </c>
      <c r="BR3" s="103"/>
      <c r="BS3" s="101"/>
      <c r="BT3" s="103"/>
      <c r="BU3" s="80" t="s">
        <v>7</v>
      </c>
      <c r="BV3" s="80" t="s">
        <v>8</v>
      </c>
      <c r="BW3" s="103"/>
      <c r="BX3" s="80" t="s">
        <v>7</v>
      </c>
      <c r="BY3" s="80" t="s">
        <v>8</v>
      </c>
      <c r="BZ3" s="103"/>
      <c r="CA3" s="80" t="s">
        <v>7</v>
      </c>
      <c r="CB3" s="80" t="s">
        <v>8</v>
      </c>
      <c r="CC3" s="80" t="s">
        <v>6</v>
      </c>
      <c r="CD3" s="101"/>
      <c r="CE3" s="81"/>
      <c r="CF3" s="99"/>
      <c r="CG3" s="99"/>
      <c r="CH3" s="96" t="s">
        <v>70</v>
      </c>
      <c r="CI3" s="96" t="s">
        <v>70</v>
      </c>
      <c r="CJ3" s="96" t="s">
        <v>70</v>
      </c>
      <c r="CK3" s="96" t="s">
        <v>70</v>
      </c>
      <c r="CL3" s="96" t="s">
        <v>70</v>
      </c>
      <c r="CM3" s="96" t="s">
        <v>70</v>
      </c>
      <c r="CN3" s="96" t="s">
        <v>70</v>
      </c>
      <c r="CO3" s="96" t="s">
        <v>70</v>
      </c>
      <c r="CP3" s="96" t="s">
        <v>70</v>
      </c>
    </row>
    <row r="4" spans="1:94" s="82" customFormat="1">
      <c r="A4" s="98"/>
      <c r="B4" s="98"/>
      <c r="C4" s="98"/>
      <c r="D4" s="98"/>
      <c r="E4" s="98"/>
      <c r="F4" s="98"/>
      <c r="G4" s="98"/>
      <c r="H4" s="98"/>
      <c r="I4" s="98"/>
      <c r="J4" s="98"/>
      <c r="K4" s="80"/>
      <c r="L4" s="80" t="s">
        <v>13</v>
      </c>
      <c r="M4" s="80" t="s">
        <v>13</v>
      </c>
      <c r="N4" s="80" t="s">
        <v>14</v>
      </c>
      <c r="O4" s="80" t="s">
        <v>13</v>
      </c>
      <c r="P4" s="80" t="s">
        <v>13</v>
      </c>
      <c r="Q4" s="80" t="s">
        <v>14</v>
      </c>
      <c r="R4" s="80" t="s">
        <v>13</v>
      </c>
      <c r="S4" s="80" t="s">
        <v>13</v>
      </c>
      <c r="T4" s="80" t="s">
        <v>14</v>
      </c>
      <c r="U4" s="80"/>
      <c r="V4" s="80" t="s">
        <v>13</v>
      </c>
      <c r="W4" s="80"/>
      <c r="X4" s="80" t="s">
        <v>13</v>
      </c>
      <c r="Y4" s="80" t="s">
        <v>13</v>
      </c>
      <c r="Z4" s="80" t="s">
        <v>14</v>
      </c>
      <c r="AA4" s="80" t="s">
        <v>13</v>
      </c>
      <c r="AB4" s="80" t="s">
        <v>13</v>
      </c>
      <c r="AC4" s="80" t="s">
        <v>14</v>
      </c>
      <c r="AD4" s="80" t="s">
        <v>13</v>
      </c>
      <c r="AE4" s="80" t="s">
        <v>13</v>
      </c>
      <c r="AF4" s="80" t="s">
        <v>14</v>
      </c>
      <c r="AG4" s="80"/>
      <c r="AH4" s="80" t="s">
        <v>13</v>
      </c>
      <c r="AI4" s="80"/>
      <c r="AJ4" s="80" t="s">
        <v>13</v>
      </c>
      <c r="AK4" s="80" t="s">
        <v>13</v>
      </c>
      <c r="AL4" s="80" t="s">
        <v>14</v>
      </c>
      <c r="AM4" s="80" t="s">
        <v>13</v>
      </c>
      <c r="AN4" s="80" t="s">
        <v>13</v>
      </c>
      <c r="AO4" s="80" t="s">
        <v>14</v>
      </c>
      <c r="AP4" s="80" t="s">
        <v>13</v>
      </c>
      <c r="AQ4" s="80" t="s">
        <v>13</v>
      </c>
      <c r="AR4" s="80" t="s">
        <v>14</v>
      </c>
      <c r="AS4" s="80"/>
      <c r="AT4" s="80" t="s">
        <v>13</v>
      </c>
      <c r="AU4" s="80"/>
      <c r="AV4" s="80" t="s">
        <v>13</v>
      </c>
      <c r="AW4" s="80" t="s">
        <v>13</v>
      </c>
      <c r="AX4" s="80" t="s">
        <v>14</v>
      </c>
      <c r="AY4" s="80" t="s">
        <v>13</v>
      </c>
      <c r="AZ4" s="80" t="s">
        <v>13</v>
      </c>
      <c r="BA4" s="80" t="s">
        <v>14</v>
      </c>
      <c r="BB4" s="80" t="s">
        <v>13</v>
      </c>
      <c r="BC4" s="80" t="s">
        <v>13</v>
      </c>
      <c r="BD4" s="80" t="s">
        <v>14</v>
      </c>
      <c r="BE4" s="80"/>
      <c r="BF4" s="80" t="s">
        <v>13</v>
      </c>
      <c r="BG4" s="80"/>
      <c r="BH4" s="80" t="s">
        <v>13</v>
      </c>
      <c r="BI4" s="80" t="s">
        <v>13</v>
      </c>
      <c r="BJ4" s="80" t="s">
        <v>14</v>
      </c>
      <c r="BK4" s="80" t="s">
        <v>13</v>
      </c>
      <c r="BL4" s="80" t="s">
        <v>13</v>
      </c>
      <c r="BM4" s="80" t="s">
        <v>14</v>
      </c>
      <c r="BN4" s="80" t="s">
        <v>13</v>
      </c>
      <c r="BO4" s="80" t="s">
        <v>13</v>
      </c>
      <c r="BP4" s="80" t="s">
        <v>14</v>
      </c>
      <c r="BQ4" s="80"/>
      <c r="BR4" s="80" t="s">
        <v>13</v>
      </c>
      <c r="BS4" s="80"/>
      <c r="BT4" s="80" t="s">
        <v>13</v>
      </c>
      <c r="BU4" s="80" t="s">
        <v>13</v>
      </c>
      <c r="BV4" s="80" t="s">
        <v>14</v>
      </c>
      <c r="BW4" s="80" t="s">
        <v>13</v>
      </c>
      <c r="BX4" s="80" t="s">
        <v>13</v>
      </c>
      <c r="BY4" s="80" t="s">
        <v>14</v>
      </c>
      <c r="BZ4" s="80" t="s">
        <v>13</v>
      </c>
      <c r="CA4" s="80" t="s">
        <v>13</v>
      </c>
      <c r="CB4" s="80" t="s">
        <v>14</v>
      </c>
      <c r="CC4" s="80"/>
      <c r="CD4" s="80" t="s">
        <v>13</v>
      </c>
      <c r="CE4" s="81"/>
      <c r="CF4" s="99"/>
      <c r="CG4" s="99"/>
      <c r="CH4" s="97"/>
      <c r="CI4" s="97"/>
      <c r="CJ4" s="97"/>
      <c r="CK4" s="97"/>
      <c r="CL4" s="97"/>
      <c r="CM4" s="97"/>
      <c r="CN4" s="97"/>
      <c r="CO4" s="97"/>
      <c r="CP4" s="97"/>
    </row>
    <row r="5" spans="1:94" s="71" customFormat="1" ht="58.2" customHeight="1">
      <c r="A5" s="68"/>
      <c r="B5" s="68"/>
      <c r="C5" s="69"/>
      <c r="D5" s="69"/>
      <c r="E5" s="69"/>
      <c r="F5" s="68"/>
      <c r="G5" s="68"/>
      <c r="H5" s="68"/>
      <c r="I5" s="68"/>
      <c r="J5" s="68"/>
      <c r="K5" s="70"/>
      <c r="L5" s="70"/>
      <c r="M5" s="70"/>
      <c r="N5" s="70"/>
      <c r="O5" s="70"/>
      <c r="P5" s="70"/>
      <c r="Q5" s="70"/>
      <c r="R5" s="70"/>
      <c r="S5" s="70"/>
      <c r="T5" s="70"/>
      <c r="U5" s="70"/>
      <c r="V5" s="83">
        <f>IF((O5-R5)/2&lt;100000,ROUNDDOWN((O5-R5)/2,-3),100000)</f>
        <v>0</v>
      </c>
      <c r="W5" s="70"/>
      <c r="X5" s="70"/>
      <c r="Y5" s="70"/>
      <c r="Z5" s="70"/>
      <c r="AA5" s="70"/>
      <c r="AB5" s="70"/>
      <c r="AC5" s="70"/>
      <c r="AD5" s="70"/>
      <c r="AE5" s="70"/>
      <c r="AF5" s="70"/>
      <c r="AG5" s="70"/>
      <c r="AH5" s="83">
        <f>IF((AA5-AD5)/2&lt;100000,ROUNDDOWN((AA5-AD5)/2,-3),100000)</f>
        <v>0</v>
      </c>
      <c r="AI5" s="70"/>
      <c r="AJ5" s="70"/>
      <c r="AK5" s="70"/>
      <c r="AL5" s="70"/>
      <c r="AM5" s="70"/>
      <c r="AN5" s="70"/>
      <c r="AO5" s="70"/>
      <c r="AP5" s="70"/>
      <c r="AQ5" s="70"/>
      <c r="AR5" s="70"/>
      <c r="AS5" s="70"/>
      <c r="AT5" s="83">
        <f>IF((AM5-AP5)/2&lt;100000,ROUNDDOWN((AM5-AP5)/2,-3),100000)</f>
        <v>0</v>
      </c>
      <c r="AU5" s="70"/>
      <c r="AV5" s="70"/>
      <c r="AW5" s="70"/>
      <c r="AX5" s="70"/>
      <c r="AY5" s="70"/>
      <c r="AZ5" s="70"/>
      <c r="BA5" s="70"/>
      <c r="BB5" s="70"/>
      <c r="BC5" s="70"/>
      <c r="BD5" s="70"/>
      <c r="BE5" s="70"/>
      <c r="BF5" s="83">
        <f>IF((AY5-BB5)/2&lt;100000,ROUNDDOWN((AY5-BB5)/2,-3),100000)</f>
        <v>0</v>
      </c>
      <c r="BG5" s="70"/>
      <c r="BH5" s="70"/>
      <c r="BI5" s="70"/>
      <c r="BJ5" s="70"/>
      <c r="BK5" s="70"/>
      <c r="BL5" s="70"/>
      <c r="BM5" s="70"/>
      <c r="BN5" s="70"/>
      <c r="BO5" s="70"/>
      <c r="BP5" s="70"/>
      <c r="BQ5" s="70"/>
      <c r="BR5" s="83">
        <f>IF((BK5-BN5)/2&lt;100000,ROUNDDOWN((BK5-BN5)/2,-3),100000)</f>
        <v>0</v>
      </c>
      <c r="BS5" s="70"/>
      <c r="BT5" s="70"/>
      <c r="BU5" s="70"/>
      <c r="BV5" s="70"/>
      <c r="BW5" s="70"/>
      <c r="BX5" s="70"/>
      <c r="BY5" s="70"/>
      <c r="BZ5" s="70"/>
      <c r="CA5" s="70"/>
      <c r="CB5" s="70"/>
      <c r="CC5" s="70"/>
      <c r="CD5" s="83">
        <f>IF((BW5-BZ5)/2&lt;100000,ROUNDDOWN((BW5-BZ5)/2,-3),100000)</f>
        <v>0</v>
      </c>
      <c r="CE5" s="85"/>
      <c r="CF5" s="89"/>
      <c r="CG5" s="86">
        <f t="shared" ref="CG5:CG7" si="0">EOMONTH(CF5,59)</f>
        <v>1827</v>
      </c>
      <c r="CH5" s="83" cm="1">
        <f t="array" ref="CH5">+_xlfn.IFS($K5=CH$1,$V5,$W5=CH$1,$AH5,$AI5=CH$1,$AT5,$AU5=CH$1,$BF5,$BG5=CH$1,$BR5,$BS5=CH$1,$CD5,TRUE,0)</f>
        <v>0</v>
      </c>
      <c r="CI5" s="83" cm="1">
        <f t="array" ref="CI5">+_xlfn.IFS($K5=CI$1,$V5,$W5=CI$1,$AH5,$AI5=CI$1,$AT5,$AU5=CI$1,$BF5,$BG5=CI$1,$BR5,$BS5=CI$1,$CD5,TRUE,0)</f>
        <v>0</v>
      </c>
      <c r="CJ5" s="83" cm="1">
        <f t="array" ref="CJ5">+_xlfn.IFS($K5=CJ$1,$V5,$W5=CJ$1,$AH5,$AI5=CJ$1,$AT5,$AU5=CJ$1,$BF5,$BG5=CJ$1,$BR5,$BS5=CJ$1,$CD5,TRUE,0)</f>
        <v>0</v>
      </c>
      <c r="CK5" s="83" cm="1">
        <f t="array" ref="CK5">+_xlfn.IFS($K5=CK$1,$V5,$W5=CK$1,$AH5,$AI5=CK$1,$AT5,$AU5=CK$1,$BF5,$BG5=CK$1,$BR5,$BS5=CK$1,$CD5,TRUE,0)</f>
        <v>0</v>
      </c>
      <c r="CL5" s="83" cm="1">
        <f t="array" ref="CL5">+_xlfn.IFS($K5=CL$1,$V5,$W5=CL$1,$AH5,$AI5=CL$1,$AT5,$AU5=CL$1,$BF5,$BG5=CL$1,$BR5,$BS5=CL$1,$CD5,TRUE,0)</f>
        <v>0</v>
      </c>
      <c r="CM5" s="83" cm="1">
        <f t="array" ref="CM5">+_xlfn.IFS($K5=CM$1,$V5,$W5=CM$1,$AH5,$AI5=CM$1,$AT5,$AU5=CM$1,$BF5,$BG5=CM$1,$BR5,$BS5=CM$1,$CD5,TRUE,0)</f>
        <v>0</v>
      </c>
      <c r="CN5" s="83" cm="1">
        <f t="array" ref="CN5">+_xlfn.IFS($K5=CN$1,$V5,$W5=CN$1,$AH5,$AI5=CN$1,$AT5,$AU5=CN$1,$BF5,$BG5=CN$1,$BR5,$BS5=CN$1,$CD5,TRUE,0)</f>
        <v>0</v>
      </c>
      <c r="CO5" s="83" cm="1">
        <f t="array" ref="CO5">+_xlfn.IFS($K5=CO$1,$V5,$W5=CO$1,$AH5,$AI5=CO$1,$AT5,$AU5=CO$1,$BF5,$BG5=CO$1,$BR5,$BS5=CO$1,$CD5,TRUE,0)</f>
        <v>0</v>
      </c>
      <c r="CP5" s="83" cm="1">
        <f t="array" ref="CP5">+_xlfn.IFS($K5=CP$1,$V5,$W5=CP$1,$AH5,$AI5=CP$1,$AT5,$AU5=CP$1,$BF5,$BG5=CP$1,$BR5,$BS5=CP$1,$CD5,TRUE,0)</f>
        <v>0</v>
      </c>
    </row>
    <row r="6" spans="1:94" s="71" customFormat="1" ht="58.2" customHeight="1">
      <c r="A6" s="68"/>
      <c r="B6" s="68"/>
      <c r="C6" s="69"/>
      <c r="D6" s="69"/>
      <c r="E6" s="69"/>
      <c r="F6" s="68"/>
      <c r="G6" s="68"/>
      <c r="H6" s="68"/>
      <c r="I6" s="68"/>
      <c r="J6" s="68"/>
      <c r="K6" s="70"/>
      <c r="L6" s="70"/>
      <c r="M6" s="70"/>
      <c r="N6" s="70"/>
      <c r="O6" s="70"/>
      <c r="P6" s="70"/>
      <c r="Q6" s="70"/>
      <c r="R6" s="70"/>
      <c r="S6" s="70"/>
      <c r="T6" s="70"/>
      <c r="U6" s="70"/>
      <c r="V6" s="83">
        <f>IF((O6-R6)/2&lt;100000,ROUNDDOWN((O6-R6)/2,-3),100000)</f>
        <v>0</v>
      </c>
      <c r="W6" s="70"/>
      <c r="X6" s="70"/>
      <c r="Y6" s="70"/>
      <c r="Z6" s="70"/>
      <c r="AA6" s="70"/>
      <c r="AB6" s="70"/>
      <c r="AC6" s="70"/>
      <c r="AD6" s="70"/>
      <c r="AE6" s="70"/>
      <c r="AF6" s="70"/>
      <c r="AG6" s="70"/>
      <c r="AH6" s="83">
        <f t="shared" ref="AH6:AH18" si="1">IF((AA6-AD6)/2&lt;100000,ROUNDDOWN((AA6-AD6)/2,-3),100000)</f>
        <v>0</v>
      </c>
      <c r="AI6" s="70"/>
      <c r="AJ6" s="70"/>
      <c r="AK6" s="70"/>
      <c r="AL6" s="70"/>
      <c r="AM6" s="70"/>
      <c r="AN6" s="70"/>
      <c r="AO6" s="70"/>
      <c r="AP6" s="70"/>
      <c r="AQ6" s="70"/>
      <c r="AR6" s="70"/>
      <c r="AS6" s="70"/>
      <c r="AT6" s="83">
        <f t="shared" ref="AT6:AT18" si="2">IF((AM6-AP6)/2&lt;100000,ROUNDDOWN((AM6-AP6)/2,-3),100000)</f>
        <v>0</v>
      </c>
      <c r="AU6" s="70"/>
      <c r="AV6" s="70"/>
      <c r="AW6" s="70"/>
      <c r="AX6" s="70"/>
      <c r="AY6" s="70"/>
      <c r="AZ6" s="70"/>
      <c r="BA6" s="70"/>
      <c r="BB6" s="70"/>
      <c r="BC6" s="70"/>
      <c r="BD6" s="70"/>
      <c r="BE6" s="70"/>
      <c r="BF6" s="83">
        <f t="shared" ref="BF6:BF18" si="3">IF((AY6-BB6)/2&lt;100000,ROUNDDOWN((AY6-BB6)/2,-3),100000)</f>
        <v>0</v>
      </c>
      <c r="BG6" s="70"/>
      <c r="BH6" s="70"/>
      <c r="BI6" s="70"/>
      <c r="BJ6" s="70"/>
      <c r="BK6" s="70"/>
      <c r="BL6" s="70"/>
      <c r="BM6" s="70"/>
      <c r="BN6" s="70"/>
      <c r="BO6" s="70"/>
      <c r="BP6" s="70"/>
      <c r="BQ6" s="70"/>
      <c r="BR6" s="83">
        <f t="shared" ref="BR6:BR18" si="4">IF((BK6-BN6)/2&lt;100000,ROUNDDOWN((BK6-BN6)/2,-3),100000)</f>
        <v>0</v>
      </c>
      <c r="BS6" s="70"/>
      <c r="BT6" s="70"/>
      <c r="BU6" s="70"/>
      <c r="BV6" s="70"/>
      <c r="BW6" s="70"/>
      <c r="BX6" s="70"/>
      <c r="BY6" s="70"/>
      <c r="BZ6" s="70"/>
      <c r="CA6" s="70"/>
      <c r="CB6" s="70"/>
      <c r="CC6" s="70"/>
      <c r="CD6" s="83">
        <f t="shared" ref="CD6:CD18" si="5">IF((BW6-BZ6)/2&lt;100000,ROUNDDOWN((BW6-BZ6)/2,-3),100000)</f>
        <v>0</v>
      </c>
      <c r="CE6" s="85"/>
      <c r="CF6" s="89"/>
      <c r="CG6" s="86">
        <f t="shared" si="0"/>
        <v>1827</v>
      </c>
      <c r="CH6" s="83" cm="1">
        <f t="array" ref="CH6">+_xlfn.IFS($K6=CH$1,$V6,$W6=CH$1,$AH6,$AI6=CH$1,$AT6,$AU6=CH$1,$BF6,$BG6=CH$1,$BR6,$BS6=CH$1,$CD6,TRUE,0)</f>
        <v>0</v>
      </c>
      <c r="CI6" s="83" cm="1">
        <f t="array" ref="CI6">+_xlfn.IFS($K6=CI$1,$V6,$W6=CI$1,$AH6,$AI6=CI$1,$AT6,$AU6=CI$1,$BF6,$BG6=CI$1,$BR6,$BS6=CI$1,$CD6,TRUE,0)</f>
        <v>0</v>
      </c>
      <c r="CJ6" s="83" cm="1">
        <f t="array" ref="CJ6">+_xlfn.IFS($K6=CJ$1,$V6,$W6=CJ$1,$AH6,$AI6=CJ$1,$AT6,$AU6=CJ$1,$BF6,$BG6=CJ$1,$BR6,$BS6=CJ$1,$CD6,TRUE,0)</f>
        <v>0</v>
      </c>
      <c r="CK6" s="83" cm="1">
        <f t="array" ref="CK6">+_xlfn.IFS($K6=CK$1,$V6,$W6=CK$1,$AH6,$AI6=CK$1,$AT6,$AU6=CK$1,$BF6,$BG6=CK$1,$BR6,$BS6=CK$1,$CD6,TRUE,0)</f>
        <v>0</v>
      </c>
      <c r="CL6" s="83" cm="1">
        <f t="array" ref="CL6">+_xlfn.IFS($K6=CL$1,$V6,$W6=CL$1,$AH6,$AI6=CL$1,$AT6,$AU6=CL$1,$BF6,$BG6=CL$1,$BR6,$BS6=CL$1,$CD6,TRUE,0)</f>
        <v>0</v>
      </c>
      <c r="CM6" s="83" cm="1">
        <f t="array" ref="CM6">+_xlfn.IFS($K6=CM$1,$V6,$W6=CM$1,$AH6,$AI6=CM$1,$AT6,$AU6=CM$1,$BF6,$BG6=CM$1,$BR6,$BS6=CM$1,$CD6,TRUE,0)</f>
        <v>0</v>
      </c>
      <c r="CN6" s="83" cm="1">
        <f t="array" ref="CN6">+_xlfn.IFS($K6=CN$1,$V6,$W6=CN$1,$AH6,$AI6=CN$1,$AT6,$AU6=CN$1,$BF6,$BG6=CN$1,$BR6,$BS6=CN$1,$CD6,TRUE,0)</f>
        <v>0</v>
      </c>
      <c r="CO6" s="83" cm="1">
        <f t="array" ref="CO6">+_xlfn.IFS($K6=CO$1,$V6,$W6=CO$1,$AH6,$AI6=CO$1,$AT6,$AU6=CO$1,$BF6,$BG6=CO$1,$BR6,$BS6=CO$1,$CD6,TRUE,0)</f>
        <v>0</v>
      </c>
      <c r="CP6" s="83" cm="1">
        <f t="array" ref="CP6">+_xlfn.IFS($K6=CP$1,$V6,$W6=CP$1,$AH6,$AI6=CP$1,$AT6,$AU6=CP$1,$BF6,$BG6=CP$1,$BR6,$BS6=CP$1,$CD6,TRUE,0)</f>
        <v>0</v>
      </c>
    </row>
    <row r="7" spans="1:94" s="71" customFormat="1" ht="58.2" customHeight="1">
      <c r="A7" s="68"/>
      <c r="B7" s="68"/>
      <c r="C7" s="69"/>
      <c r="D7" s="69"/>
      <c r="E7" s="69"/>
      <c r="F7" s="68"/>
      <c r="G7" s="68"/>
      <c r="H7" s="68"/>
      <c r="I7" s="68"/>
      <c r="J7" s="68"/>
      <c r="K7" s="70"/>
      <c r="L7" s="70"/>
      <c r="M7" s="70"/>
      <c r="N7" s="70"/>
      <c r="O7" s="70"/>
      <c r="P7" s="70"/>
      <c r="Q7" s="70"/>
      <c r="R7" s="70"/>
      <c r="S7" s="70"/>
      <c r="T7" s="70"/>
      <c r="U7" s="70"/>
      <c r="V7" s="83">
        <f>IF((O7-R7)/2&lt;100000,ROUNDDOWN((O7-R7)/2,-3),100000)</f>
        <v>0</v>
      </c>
      <c r="W7" s="70"/>
      <c r="X7" s="70"/>
      <c r="Y7" s="70"/>
      <c r="Z7" s="70"/>
      <c r="AA7" s="70"/>
      <c r="AB7" s="70"/>
      <c r="AC7" s="70"/>
      <c r="AD7" s="70"/>
      <c r="AE7" s="70"/>
      <c r="AF7" s="70"/>
      <c r="AG7" s="70"/>
      <c r="AH7" s="83">
        <f t="shared" si="1"/>
        <v>0</v>
      </c>
      <c r="AI7" s="70"/>
      <c r="AJ7" s="70"/>
      <c r="AK7" s="70"/>
      <c r="AL7" s="70"/>
      <c r="AM7" s="70"/>
      <c r="AN7" s="70"/>
      <c r="AO7" s="70"/>
      <c r="AP7" s="70"/>
      <c r="AQ7" s="70"/>
      <c r="AR7" s="70"/>
      <c r="AS7" s="70"/>
      <c r="AT7" s="83">
        <f t="shared" si="2"/>
        <v>0</v>
      </c>
      <c r="AU7" s="70"/>
      <c r="AV7" s="70"/>
      <c r="AW7" s="70"/>
      <c r="AX7" s="70"/>
      <c r="AY7" s="70"/>
      <c r="AZ7" s="70"/>
      <c r="BA7" s="70"/>
      <c r="BB7" s="70"/>
      <c r="BC7" s="70"/>
      <c r="BD7" s="70"/>
      <c r="BE7" s="70"/>
      <c r="BF7" s="83">
        <f t="shared" si="3"/>
        <v>0</v>
      </c>
      <c r="BG7" s="70"/>
      <c r="BH7" s="70"/>
      <c r="BI7" s="70"/>
      <c r="BJ7" s="70"/>
      <c r="BK7" s="70"/>
      <c r="BL7" s="70"/>
      <c r="BM7" s="70"/>
      <c r="BN7" s="70"/>
      <c r="BO7" s="70"/>
      <c r="BP7" s="70"/>
      <c r="BQ7" s="70"/>
      <c r="BR7" s="83">
        <f t="shared" si="4"/>
        <v>0</v>
      </c>
      <c r="BS7" s="70"/>
      <c r="BT7" s="70"/>
      <c r="BU7" s="70"/>
      <c r="BV7" s="70"/>
      <c r="BW7" s="70"/>
      <c r="BX7" s="70"/>
      <c r="BY7" s="70"/>
      <c r="BZ7" s="70"/>
      <c r="CA7" s="70"/>
      <c r="CB7" s="70"/>
      <c r="CC7" s="70"/>
      <c r="CD7" s="83">
        <f t="shared" si="5"/>
        <v>0</v>
      </c>
      <c r="CE7" s="85"/>
      <c r="CF7" s="89"/>
      <c r="CG7" s="86">
        <f t="shared" si="0"/>
        <v>1827</v>
      </c>
      <c r="CH7" s="83" cm="1">
        <f t="array" ref="CH7">+_xlfn.IFS($K7=CH$1,$V7,$W7=CH$1,$AH7,$AI7=CH$1,$AT7,$AU7=CH$1,$BF7,$BG7=CH$1,$BR7,$BS7=CH$1,$CD7,TRUE,0)</f>
        <v>0</v>
      </c>
      <c r="CI7" s="83" cm="1">
        <f t="array" ref="CI7">+_xlfn.IFS($K7=CI$1,$V7,$W7=CI$1,$AH7,$AI7=CI$1,$AT7,$AU7=CI$1,$BF7,$BG7=CI$1,$BR7,$BS7=CI$1,$CD7,TRUE,0)</f>
        <v>0</v>
      </c>
      <c r="CJ7" s="83" cm="1">
        <f t="array" ref="CJ7">+_xlfn.IFS($K7=CJ$1,$V7,$W7=CJ$1,$AH7,$AI7=CJ$1,$AT7,$AU7=CJ$1,$BF7,$BG7=CJ$1,$BR7,$BS7=CJ$1,$CD7,TRUE,0)</f>
        <v>0</v>
      </c>
      <c r="CK7" s="83" cm="1">
        <f t="array" ref="CK7">+_xlfn.IFS($K7=CK$1,$V7,$W7=CK$1,$AH7,$AI7=CK$1,$AT7,$AU7=CK$1,$BF7,$BG7=CK$1,$BR7,$BS7=CK$1,$CD7,TRUE,0)</f>
        <v>0</v>
      </c>
      <c r="CL7" s="83" cm="1">
        <f t="array" ref="CL7">+_xlfn.IFS($K7=CL$1,$V7,$W7=CL$1,$AH7,$AI7=CL$1,$AT7,$AU7=CL$1,$BF7,$BG7=CL$1,$BR7,$BS7=CL$1,$CD7,TRUE,0)</f>
        <v>0</v>
      </c>
      <c r="CM7" s="83" cm="1">
        <f t="array" ref="CM7">+_xlfn.IFS($K7=CM$1,$V7,$W7=CM$1,$AH7,$AI7=CM$1,$AT7,$AU7=CM$1,$BF7,$BG7=CM$1,$BR7,$BS7=CM$1,$CD7,TRUE,0)</f>
        <v>0</v>
      </c>
      <c r="CN7" s="83" cm="1">
        <f t="array" ref="CN7">+_xlfn.IFS($K7=CN$1,$V7,$W7=CN$1,$AH7,$AI7=CN$1,$AT7,$AU7=CN$1,$BF7,$BG7=CN$1,$BR7,$BS7=CN$1,$CD7,TRUE,0)</f>
        <v>0</v>
      </c>
      <c r="CO7" s="83" cm="1">
        <f t="array" ref="CO7">+_xlfn.IFS($K7=CO$1,$V7,$W7=CO$1,$AH7,$AI7=CO$1,$AT7,$AU7=CO$1,$BF7,$BG7=CO$1,$BR7,$BS7=CO$1,$CD7,TRUE,0)</f>
        <v>0</v>
      </c>
      <c r="CP7" s="83" cm="1">
        <f t="array" ref="CP7">+_xlfn.IFS($K7=CP$1,$V7,$W7=CP$1,$AH7,$AI7=CP$1,$AT7,$AU7=CP$1,$BF7,$BG7=CP$1,$BR7,$BS7=CP$1,$CD7,TRUE,0)</f>
        <v>0</v>
      </c>
    </row>
    <row r="8" spans="1:94" s="71" customFormat="1" ht="58.2" customHeight="1">
      <c r="A8" s="68"/>
      <c r="B8" s="68"/>
      <c r="C8" s="69"/>
      <c r="D8" s="69"/>
      <c r="E8" s="69"/>
      <c r="F8" s="68"/>
      <c r="G8" s="68"/>
      <c r="H8" s="68"/>
      <c r="I8" s="68"/>
      <c r="J8" s="68"/>
      <c r="K8" s="70"/>
      <c r="L8" s="70"/>
      <c r="M8" s="70"/>
      <c r="N8" s="70"/>
      <c r="O8" s="70"/>
      <c r="P8" s="70"/>
      <c r="Q8" s="70"/>
      <c r="R8" s="70"/>
      <c r="S8" s="70"/>
      <c r="T8" s="70"/>
      <c r="U8" s="70"/>
      <c r="V8" s="83">
        <f t="shared" ref="V8:V18" si="6">IF((O8-R8)/2&lt;100000,ROUNDDOWN((O8-R8)/2,-3),100000)</f>
        <v>0</v>
      </c>
      <c r="W8" s="70"/>
      <c r="X8" s="70"/>
      <c r="Y8" s="70"/>
      <c r="Z8" s="70"/>
      <c r="AA8" s="70"/>
      <c r="AB8" s="70"/>
      <c r="AC8" s="70"/>
      <c r="AD8" s="70"/>
      <c r="AE8" s="70"/>
      <c r="AF8" s="70"/>
      <c r="AG8" s="70"/>
      <c r="AH8" s="83">
        <f t="shared" si="1"/>
        <v>0</v>
      </c>
      <c r="AI8" s="70"/>
      <c r="AJ8" s="70"/>
      <c r="AK8" s="70"/>
      <c r="AL8" s="70"/>
      <c r="AM8" s="70"/>
      <c r="AN8" s="70"/>
      <c r="AO8" s="70"/>
      <c r="AP8" s="70"/>
      <c r="AQ8" s="70"/>
      <c r="AR8" s="70"/>
      <c r="AS8" s="70"/>
      <c r="AT8" s="83">
        <f t="shared" si="2"/>
        <v>0</v>
      </c>
      <c r="AU8" s="70"/>
      <c r="AV8" s="70"/>
      <c r="AW8" s="70"/>
      <c r="AX8" s="70"/>
      <c r="AY8" s="70"/>
      <c r="AZ8" s="70"/>
      <c r="BA8" s="70"/>
      <c r="BB8" s="70"/>
      <c r="BC8" s="70"/>
      <c r="BD8" s="70"/>
      <c r="BE8" s="70"/>
      <c r="BF8" s="83">
        <f t="shared" si="3"/>
        <v>0</v>
      </c>
      <c r="BG8" s="70"/>
      <c r="BH8" s="70"/>
      <c r="BI8" s="70"/>
      <c r="BJ8" s="70"/>
      <c r="BK8" s="70"/>
      <c r="BL8" s="70"/>
      <c r="BM8" s="70"/>
      <c r="BN8" s="70"/>
      <c r="BO8" s="70"/>
      <c r="BP8" s="70"/>
      <c r="BQ8" s="70"/>
      <c r="BR8" s="83">
        <f t="shared" si="4"/>
        <v>0</v>
      </c>
      <c r="BS8" s="70"/>
      <c r="BT8" s="70"/>
      <c r="BU8" s="70"/>
      <c r="BV8" s="70"/>
      <c r="BW8" s="70"/>
      <c r="BX8" s="70"/>
      <c r="BY8" s="70"/>
      <c r="BZ8" s="70"/>
      <c r="CA8" s="70"/>
      <c r="CB8" s="70"/>
      <c r="CC8" s="70"/>
      <c r="CD8" s="83">
        <f t="shared" si="5"/>
        <v>0</v>
      </c>
      <c r="CE8" s="85"/>
      <c r="CF8" s="89"/>
      <c r="CG8" s="86">
        <f>EOMONTH(CF8,59)</f>
        <v>1827</v>
      </c>
      <c r="CH8" s="83" cm="1">
        <f t="array" ref="CH8">+_xlfn.IFS($K8=CH$1,$V8,$W8=CH$1,$AH8,$AI8=CH$1,$AT8,$AU8=CH$1,$BF8,$BG8=CH$1,$BR8,$BS8=CH$1,$CD8,TRUE,0)</f>
        <v>0</v>
      </c>
      <c r="CI8" s="83" cm="1">
        <f t="array" ref="CI8">+_xlfn.IFS($K8=CI$1,$V8,$W8=CI$1,$AH8,$AI8=CI$1,$AT8,$AU8=CI$1,$BF8,$BG8=CI$1,$BR8,$BS8=CI$1,$CD8,TRUE,0)</f>
        <v>0</v>
      </c>
      <c r="CJ8" s="83" cm="1">
        <f t="array" ref="CJ8">+_xlfn.IFS($K8=CJ$1,$V8,$W8=CJ$1,$AH8,$AI8=CJ$1,$AT8,$AU8=CJ$1,$BF8,$BG8=CJ$1,$BR8,$BS8=CJ$1,$CD8,TRUE,0)</f>
        <v>0</v>
      </c>
      <c r="CK8" s="83" cm="1">
        <f t="array" ref="CK8">+_xlfn.IFS($K8=CK$1,$V8,$W8=CK$1,$AH8,$AI8=CK$1,$AT8,$AU8=CK$1,$BF8,$BG8=CK$1,$BR8,$BS8=CK$1,$CD8,TRUE,0)</f>
        <v>0</v>
      </c>
      <c r="CL8" s="83" cm="1">
        <f t="array" ref="CL8">+_xlfn.IFS($K8=CL$1,$V8,$W8=CL$1,$AH8,$AI8=CL$1,$AT8,$AU8=CL$1,$BF8,$BG8=CL$1,$BR8,$BS8=CL$1,$CD8,TRUE,0)</f>
        <v>0</v>
      </c>
      <c r="CM8" s="83" cm="1">
        <f t="array" ref="CM8">+_xlfn.IFS($K8=CM$1,$V8,$W8=CM$1,$AH8,$AI8=CM$1,$AT8,$AU8=CM$1,$BF8,$BG8=CM$1,$BR8,$BS8=CM$1,$CD8,TRUE,0)</f>
        <v>0</v>
      </c>
      <c r="CN8" s="83" cm="1">
        <f t="array" ref="CN8">+_xlfn.IFS($K8=CN$1,$V8,$W8=CN$1,$AH8,$AI8=CN$1,$AT8,$AU8=CN$1,$BF8,$BG8=CN$1,$BR8,$BS8=CN$1,$CD8,TRUE,0)</f>
        <v>0</v>
      </c>
      <c r="CO8" s="83" cm="1">
        <f t="array" ref="CO8">+_xlfn.IFS($K8=CO$1,$V8,$W8=CO$1,$AH8,$AI8=CO$1,$AT8,$AU8=CO$1,$BF8,$BG8=CO$1,$BR8,$BS8=CO$1,$CD8,TRUE,0)</f>
        <v>0</v>
      </c>
      <c r="CP8" s="83" cm="1">
        <f t="array" ref="CP8">+_xlfn.IFS($K8=CP$1,$V8,$W8=CP$1,$AH8,$AI8=CP$1,$AT8,$AU8=CP$1,$BF8,$BG8=CP$1,$BR8,$BS8=CP$1,$CD8,TRUE,0)</f>
        <v>0</v>
      </c>
    </row>
    <row r="9" spans="1:94" s="71" customFormat="1" ht="58.2" customHeight="1">
      <c r="A9" s="68"/>
      <c r="B9" s="68"/>
      <c r="C9" s="69"/>
      <c r="D9" s="69"/>
      <c r="E9" s="69"/>
      <c r="F9" s="68"/>
      <c r="G9" s="68"/>
      <c r="H9" s="68"/>
      <c r="I9" s="68"/>
      <c r="J9" s="68"/>
      <c r="K9" s="70"/>
      <c r="L9" s="70"/>
      <c r="M9" s="70"/>
      <c r="N9" s="70"/>
      <c r="O9" s="70"/>
      <c r="P9" s="70"/>
      <c r="Q9" s="70"/>
      <c r="R9" s="70"/>
      <c r="S9" s="70"/>
      <c r="T9" s="70"/>
      <c r="U9" s="70"/>
      <c r="V9" s="83">
        <f t="shared" si="6"/>
        <v>0</v>
      </c>
      <c r="W9" s="70"/>
      <c r="X9" s="70"/>
      <c r="Y9" s="70"/>
      <c r="Z9" s="70"/>
      <c r="AA9" s="70"/>
      <c r="AB9" s="70"/>
      <c r="AC9" s="70"/>
      <c r="AD9" s="70"/>
      <c r="AE9" s="70"/>
      <c r="AF9" s="70"/>
      <c r="AG9" s="70"/>
      <c r="AH9" s="83">
        <f t="shared" si="1"/>
        <v>0</v>
      </c>
      <c r="AI9" s="70"/>
      <c r="AJ9" s="70"/>
      <c r="AK9" s="70"/>
      <c r="AL9" s="70"/>
      <c r="AM9" s="70"/>
      <c r="AN9" s="70"/>
      <c r="AO9" s="70"/>
      <c r="AP9" s="70"/>
      <c r="AQ9" s="70"/>
      <c r="AR9" s="70"/>
      <c r="AS9" s="70"/>
      <c r="AT9" s="83">
        <f t="shared" si="2"/>
        <v>0</v>
      </c>
      <c r="AU9" s="70"/>
      <c r="AV9" s="70"/>
      <c r="AW9" s="70"/>
      <c r="AX9" s="70"/>
      <c r="AY9" s="70"/>
      <c r="AZ9" s="70"/>
      <c r="BA9" s="70"/>
      <c r="BB9" s="70"/>
      <c r="BC9" s="70"/>
      <c r="BD9" s="70"/>
      <c r="BE9" s="70"/>
      <c r="BF9" s="83">
        <f t="shared" si="3"/>
        <v>0</v>
      </c>
      <c r="BG9" s="70"/>
      <c r="BH9" s="70"/>
      <c r="BI9" s="70"/>
      <c r="BJ9" s="70"/>
      <c r="BK9" s="70"/>
      <c r="BL9" s="70"/>
      <c r="BM9" s="70"/>
      <c r="BN9" s="70"/>
      <c r="BO9" s="70"/>
      <c r="BP9" s="70"/>
      <c r="BQ9" s="70"/>
      <c r="BR9" s="83">
        <f t="shared" si="4"/>
        <v>0</v>
      </c>
      <c r="BS9" s="70"/>
      <c r="BT9" s="70"/>
      <c r="BU9" s="70"/>
      <c r="BV9" s="70"/>
      <c r="BW9" s="70"/>
      <c r="BX9" s="70"/>
      <c r="BY9" s="70"/>
      <c r="BZ9" s="70"/>
      <c r="CA9" s="70"/>
      <c r="CB9" s="70"/>
      <c r="CC9" s="70"/>
      <c r="CD9" s="83">
        <f t="shared" si="5"/>
        <v>0</v>
      </c>
      <c r="CE9" s="85"/>
      <c r="CF9" s="89"/>
      <c r="CG9" s="86">
        <f t="shared" ref="CG9:CG12" si="7">EOMONTH(CF9,59)</f>
        <v>1827</v>
      </c>
      <c r="CH9" s="83" cm="1">
        <f t="array" ref="CH9">+_xlfn.IFS($K9=CH$1,$V9,$W9=CH$1,$AH9,$AI9=CH$1,$AT9,$AU9=CH$1,$BF9,$BG9=CH$1,$BR9,$BS9=CH$1,$CD9,TRUE,0)</f>
        <v>0</v>
      </c>
      <c r="CI9" s="83" cm="1">
        <f t="array" ref="CI9">+_xlfn.IFS($K9=CI$1,$V9,$W9=CI$1,$AH9,$AI9=CI$1,$AT9,$AU9=CI$1,$BF9,$BG9=CI$1,$BR9,$BS9=CI$1,$CD9,TRUE,0)</f>
        <v>0</v>
      </c>
      <c r="CJ9" s="83" cm="1">
        <f t="array" ref="CJ9">+_xlfn.IFS($K9=CJ$1,$V9,$W9=CJ$1,$AH9,$AI9=CJ$1,$AT9,$AU9=CJ$1,$BF9,$BG9=CJ$1,$BR9,$BS9=CJ$1,$CD9,TRUE,0)</f>
        <v>0</v>
      </c>
      <c r="CK9" s="83" cm="1">
        <f t="array" ref="CK9">+_xlfn.IFS($K9=CK$1,$V9,$W9=CK$1,$AH9,$AI9=CK$1,$AT9,$AU9=CK$1,$BF9,$BG9=CK$1,$BR9,$BS9=CK$1,$CD9,TRUE,0)</f>
        <v>0</v>
      </c>
      <c r="CL9" s="83" cm="1">
        <f t="array" ref="CL9">+_xlfn.IFS($K9=CL$1,$V9,$W9=CL$1,$AH9,$AI9=CL$1,$AT9,$AU9=CL$1,$BF9,$BG9=CL$1,$BR9,$BS9=CL$1,$CD9,TRUE,0)</f>
        <v>0</v>
      </c>
      <c r="CM9" s="83" cm="1">
        <f t="array" ref="CM9">+_xlfn.IFS($K9=CM$1,$V9,$W9=CM$1,$AH9,$AI9=CM$1,$AT9,$AU9=CM$1,$BF9,$BG9=CM$1,$BR9,$BS9=CM$1,$CD9,TRUE,0)</f>
        <v>0</v>
      </c>
      <c r="CN9" s="83" cm="1">
        <f t="array" ref="CN9">+_xlfn.IFS($K9=CN$1,$V9,$W9=CN$1,$AH9,$AI9=CN$1,$AT9,$AU9=CN$1,$BF9,$BG9=CN$1,$BR9,$BS9=CN$1,$CD9,TRUE,0)</f>
        <v>0</v>
      </c>
      <c r="CO9" s="83" cm="1">
        <f t="array" ref="CO9">+_xlfn.IFS($K9=CO$1,$V9,$W9=CO$1,$AH9,$AI9=CO$1,$AT9,$AU9=CO$1,$BF9,$BG9=CO$1,$BR9,$BS9=CO$1,$CD9,TRUE,0)</f>
        <v>0</v>
      </c>
      <c r="CP9" s="83" cm="1">
        <f t="array" ref="CP9">+_xlfn.IFS($K9=CP$1,$V9,$W9=CP$1,$AH9,$AI9=CP$1,$AT9,$AU9=CP$1,$BF9,$BG9=CP$1,$BR9,$BS9=CP$1,$CD9,TRUE,0)</f>
        <v>0</v>
      </c>
    </row>
    <row r="10" spans="1:94" s="71" customFormat="1" ht="58.2" customHeight="1">
      <c r="A10" s="68"/>
      <c r="B10" s="68"/>
      <c r="C10" s="69"/>
      <c r="D10" s="69"/>
      <c r="E10" s="69"/>
      <c r="F10" s="68"/>
      <c r="G10" s="68"/>
      <c r="H10" s="68"/>
      <c r="I10" s="68"/>
      <c r="J10" s="68"/>
      <c r="K10" s="70"/>
      <c r="L10" s="70"/>
      <c r="M10" s="70"/>
      <c r="N10" s="70"/>
      <c r="O10" s="70"/>
      <c r="P10" s="70"/>
      <c r="Q10" s="70"/>
      <c r="R10" s="70"/>
      <c r="S10" s="70"/>
      <c r="T10" s="70"/>
      <c r="U10" s="70"/>
      <c r="V10" s="83">
        <f t="shared" si="6"/>
        <v>0</v>
      </c>
      <c r="W10" s="70"/>
      <c r="X10" s="70"/>
      <c r="Y10" s="70"/>
      <c r="Z10" s="70"/>
      <c r="AA10" s="70"/>
      <c r="AB10" s="70"/>
      <c r="AC10" s="70"/>
      <c r="AD10" s="70"/>
      <c r="AE10" s="70"/>
      <c r="AF10" s="70"/>
      <c r="AG10" s="70"/>
      <c r="AH10" s="83">
        <f t="shared" si="1"/>
        <v>0</v>
      </c>
      <c r="AI10" s="70"/>
      <c r="AJ10" s="70"/>
      <c r="AK10" s="70"/>
      <c r="AL10" s="70"/>
      <c r="AM10" s="70"/>
      <c r="AN10" s="70"/>
      <c r="AO10" s="70"/>
      <c r="AP10" s="70"/>
      <c r="AQ10" s="70"/>
      <c r="AR10" s="70"/>
      <c r="AS10" s="70"/>
      <c r="AT10" s="83">
        <f t="shared" si="2"/>
        <v>0</v>
      </c>
      <c r="AU10" s="70"/>
      <c r="AV10" s="70"/>
      <c r="AW10" s="70"/>
      <c r="AX10" s="70"/>
      <c r="AY10" s="70"/>
      <c r="AZ10" s="70"/>
      <c r="BA10" s="70"/>
      <c r="BB10" s="70"/>
      <c r="BC10" s="70"/>
      <c r="BD10" s="70"/>
      <c r="BE10" s="70"/>
      <c r="BF10" s="83">
        <f t="shared" si="3"/>
        <v>0</v>
      </c>
      <c r="BG10" s="70"/>
      <c r="BH10" s="70"/>
      <c r="BI10" s="70"/>
      <c r="BJ10" s="70"/>
      <c r="BK10" s="70"/>
      <c r="BL10" s="70"/>
      <c r="BM10" s="70"/>
      <c r="BN10" s="70"/>
      <c r="BO10" s="70"/>
      <c r="BP10" s="70"/>
      <c r="BQ10" s="70"/>
      <c r="BR10" s="83">
        <f t="shared" si="4"/>
        <v>0</v>
      </c>
      <c r="BS10" s="70"/>
      <c r="BT10" s="70"/>
      <c r="BU10" s="70"/>
      <c r="BV10" s="70"/>
      <c r="BW10" s="70"/>
      <c r="BX10" s="70"/>
      <c r="BY10" s="70"/>
      <c r="BZ10" s="70"/>
      <c r="CA10" s="70"/>
      <c r="CB10" s="70"/>
      <c r="CC10" s="70"/>
      <c r="CD10" s="83">
        <f t="shared" si="5"/>
        <v>0</v>
      </c>
      <c r="CE10" s="85"/>
      <c r="CF10" s="89"/>
      <c r="CG10" s="86">
        <f t="shared" si="7"/>
        <v>1827</v>
      </c>
      <c r="CH10" s="83" cm="1">
        <f t="array" ref="CH10">+_xlfn.IFS($K10=CH$1,$V10,$W10=CH$1,$AH10,$AI10=CH$1,$AT10,$AU10=CH$1,$BF10,$BG10=CH$1,$BR10,$BS10=CH$1,$CD10,TRUE,0)</f>
        <v>0</v>
      </c>
      <c r="CI10" s="83" cm="1">
        <f t="array" ref="CI10">+_xlfn.IFS($K10=CI$1,$V10,$W10=CI$1,$AH10,$AI10=CI$1,$AT10,$AU10=CI$1,$BF10,$BG10=CI$1,$BR10,$BS10=CI$1,$CD10,TRUE,0)</f>
        <v>0</v>
      </c>
      <c r="CJ10" s="83" cm="1">
        <f t="array" ref="CJ10">+_xlfn.IFS($K10=CJ$1,$V10,$W10=CJ$1,$AH10,$AI10=CJ$1,$AT10,$AU10=CJ$1,$BF10,$BG10=CJ$1,$BR10,$BS10=CJ$1,$CD10,TRUE,0)</f>
        <v>0</v>
      </c>
      <c r="CK10" s="83" cm="1">
        <f t="array" ref="CK10">+_xlfn.IFS($K10=CK$1,$V10,$W10=CK$1,$AH10,$AI10=CK$1,$AT10,$AU10=CK$1,$BF10,$BG10=CK$1,$BR10,$BS10=CK$1,$CD10,TRUE,0)</f>
        <v>0</v>
      </c>
      <c r="CL10" s="83" cm="1">
        <f t="array" ref="CL10">+_xlfn.IFS($K10=CL$1,$V10,$W10=CL$1,$AH10,$AI10=CL$1,$AT10,$AU10=CL$1,$BF10,$BG10=CL$1,$BR10,$BS10=CL$1,$CD10,TRUE,0)</f>
        <v>0</v>
      </c>
      <c r="CM10" s="83" cm="1">
        <f t="array" ref="CM10">+_xlfn.IFS($K10=CM$1,$V10,$W10=CM$1,$AH10,$AI10=CM$1,$AT10,$AU10=CM$1,$BF10,$BG10=CM$1,$BR10,$BS10=CM$1,$CD10,TRUE,0)</f>
        <v>0</v>
      </c>
      <c r="CN10" s="83" cm="1">
        <f t="array" ref="CN10">+_xlfn.IFS($K10=CN$1,$V10,$W10=CN$1,$AH10,$AI10=CN$1,$AT10,$AU10=CN$1,$BF10,$BG10=CN$1,$BR10,$BS10=CN$1,$CD10,TRUE,0)</f>
        <v>0</v>
      </c>
      <c r="CO10" s="83" cm="1">
        <f t="array" ref="CO10">+_xlfn.IFS($K10=CO$1,$V10,$W10=CO$1,$AH10,$AI10=CO$1,$AT10,$AU10=CO$1,$BF10,$BG10=CO$1,$BR10,$BS10=CO$1,$CD10,TRUE,0)</f>
        <v>0</v>
      </c>
      <c r="CP10" s="83" cm="1">
        <f t="array" ref="CP10">+_xlfn.IFS($K10=CP$1,$V10,$W10=CP$1,$AH10,$AI10=CP$1,$AT10,$AU10=CP$1,$BF10,$BG10=CP$1,$BR10,$BS10=CP$1,$CD10,TRUE,0)</f>
        <v>0</v>
      </c>
    </row>
    <row r="11" spans="1:94" s="71" customFormat="1" ht="58.2" customHeight="1">
      <c r="A11" s="68"/>
      <c r="B11" s="68"/>
      <c r="C11" s="69"/>
      <c r="D11" s="69"/>
      <c r="E11" s="69"/>
      <c r="F11" s="68"/>
      <c r="G11" s="68"/>
      <c r="H11" s="68"/>
      <c r="I11" s="68"/>
      <c r="J11" s="68"/>
      <c r="K11" s="70"/>
      <c r="L11" s="70"/>
      <c r="M11" s="70"/>
      <c r="N11" s="70"/>
      <c r="O11" s="70"/>
      <c r="P11" s="70"/>
      <c r="Q11" s="70"/>
      <c r="R11" s="70"/>
      <c r="S11" s="70"/>
      <c r="T11" s="70"/>
      <c r="U11" s="70"/>
      <c r="V11" s="83">
        <f t="shared" si="6"/>
        <v>0</v>
      </c>
      <c r="W11" s="70"/>
      <c r="X11" s="70"/>
      <c r="Y11" s="70"/>
      <c r="Z11" s="70"/>
      <c r="AA11" s="70"/>
      <c r="AB11" s="70"/>
      <c r="AC11" s="70"/>
      <c r="AD11" s="70"/>
      <c r="AE11" s="70"/>
      <c r="AF11" s="70"/>
      <c r="AG11" s="70"/>
      <c r="AH11" s="83">
        <f t="shared" si="1"/>
        <v>0</v>
      </c>
      <c r="AI11" s="70"/>
      <c r="AJ11" s="70"/>
      <c r="AK11" s="70"/>
      <c r="AL11" s="70"/>
      <c r="AM11" s="70"/>
      <c r="AN11" s="70"/>
      <c r="AO11" s="70"/>
      <c r="AP11" s="70"/>
      <c r="AQ11" s="70"/>
      <c r="AR11" s="70"/>
      <c r="AS11" s="70"/>
      <c r="AT11" s="83">
        <f t="shared" si="2"/>
        <v>0</v>
      </c>
      <c r="AU11" s="70"/>
      <c r="AV11" s="70"/>
      <c r="AW11" s="70"/>
      <c r="AX11" s="70"/>
      <c r="AY11" s="70"/>
      <c r="AZ11" s="70"/>
      <c r="BA11" s="70"/>
      <c r="BB11" s="70"/>
      <c r="BC11" s="70"/>
      <c r="BD11" s="70"/>
      <c r="BE11" s="70"/>
      <c r="BF11" s="83">
        <f t="shared" si="3"/>
        <v>0</v>
      </c>
      <c r="BG11" s="70"/>
      <c r="BH11" s="70"/>
      <c r="BI11" s="70"/>
      <c r="BJ11" s="70"/>
      <c r="BK11" s="70"/>
      <c r="BL11" s="70"/>
      <c r="BM11" s="70"/>
      <c r="BN11" s="70"/>
      <c r="BO11" s="70"/>
      <c r="BP11" s="70"/>
      <c r="BQ11" s="70"/>
      <c r="BR11" s="83">
        <f t="shared" si="4"/>
        <v>0</v>
      </c>
      <c r="BS11" s="70"/>
      <c r="BT11" s="70"/>
      <c r="BU11" s="70"/>
      <c r="BV11" s="70"/>
      <c r="BW11" s="70"/>
      <c r="BX11" s="70"/>
      <c r="BY11" s="70"/>
      <c r="BZ11" s="70"/>
      <c r="CA11" s="70"/>
      <c r="CB11" s="70"/>
      <c r="CC11" s="70"/>
      <c r="CD11" s="83">
        <f t="shared" si="5"/>
        <v>0</v>
      </c>
      <c r="CE11" s="85"/>
      <c r="CF11" s="89"/>
      <c r="CG11" s="86">
        <f t="shared" si="7"/>
        <v>1827</v>
      </c>
      <c r="CH11" s="83" cm="1">
        <f t="array" ref="CH11">+_xlfn.IFS($K11=CH$1,$V11,$W11=CH$1,$AH11,$AI11=CH$1,$AT11,$AU11=CH$1,$BF11,$BG11=CH$1,$BR11,$BS11=CH$1,$CD11,TRUE,0)</f>
        <v>0</v>
      </c>
      <c r="CI11" s="83" cm="1">
        <f t="array" ref="CI11">+_xlfn.IFS($K11=CI$1,$V11,$W11=CI$1,$AH11,$AI11=CI$1,$AT11,$AU11=CI$1,$BF11,$BG11=CI$1,$BR11,$BS11=CI$1,$CD11,TRUE,0)</f>
        <v>0</v>
      </c>
      <c r="CJ11" s="83" cm="1">
        <f t="array" ref="CJ11">+_xlfn.IFS($K11=CJ$1,$V11,$W11=CJ$1,$AH11,$AI11=CJ$1,$AT11,$AU11=CJ$1,$BF11,$BG11=CJ$1,$BR11,$BS11=CJ$1,$CD11,TRUE,0)</f>
        <v>0</v>
      </c>
      <c r="CK11" s="83" cm="1">
        <f t="array" ref="CK11">+_xlfn.IFS($K11=CK$1,$V11,$W11=CK$1,$AH11,$AI11=CK$1,$AT11,$AU11=CK$1,$BF11,$BG11=CK$1,$BR11,$BS11=CK$1,$CD11,TRUE,0)</f>
        <v>0</v>
      </c>
      <c r="CL11" s="83" cm="1">
        <f t="array" ref="CL11">+_xlfn.IFS($K11=CL$1,$V11,$W11=CL$1,$AH11,$AI11=CL$1,$AT11,$AU11=CL$1,$BF11,$BG11=CL$1,$BR11,$BS11=CL$1,$CD11,TRUE,0)</f>
        <v>0</v>
      </c>
      <c r="CM11" s="83" cm="1">
        <f t="array" ref="CM11">+_xlfn.IFS($K11=CM$1,$V11,$W11=CM$1,$AH11,$AI11=CM$1,$AT11,$AU11=CM$1,$BF11,$BG11=CM$1,$BR11,$BS11=CM$1,$CD11,TRUE,0)</f>
        <v>0</v>
      </c>
      <c r="CN11" s="83" cm="1">
        <f t="array" ref="CN11">+_xlfn.IFS($K11=CN$1,$V11,$W11=CN$1,$AH11,$AI11=CN$1,$AT11,$AU11=CN$1,$BF11,$BG11=CN$1,$BR11,$BS11=CN$1,$CD11,TRUE,0)</f>
        <v>0</v>
      </c>
      <c r="CO11" s="83" cm="1">
        <f t="array" ref="CO11">+_xlfn.IFS($K11=CO$1,$V11,$W11=CO$1,$AH11,$AI11=CO$1,$AT11,$AU11=CO$1,$BF11,$BG11=CO$1,$BR11,$BS11=CO$1,$CD11,TRUE,0)</f>
        <v>0</v>
      </c>
      <c r="CP11" s="83" cm="1">
        <f t="array" ref="CP11">+_xlfn.IFS($K11=CP$1,$V11,$W11=CP$1,$AH11,$AI11=CP$1,$AT11,$AU11=CP$1,$BF11,$BG11=CP$1,$BR11,$BS11=CP$1,$CD11,TRUE,0)</f>
        <v>0</v>
      </c>
    </row>
    <row r="12" spans="1:94" s="71" customFormat="1" ht="58.2" customHeight="1">
      <c r="A12" s="68"/>
      <c r="B12" s="68"/>
      <c r="C12" s="69"/>
      <c r="D12" s="69"/>
      <c r="E12" s="69"/>
      <c r="F12" s="68"/>
      <c r="G12" s="68"/>
      <c r="H12" s="68"/>
      <c r="I12" s="68"/>
      <c r="J12" s="68"/>
      <c r="K12" s="70"/>
      <c r="L12" s="70"/>
      <c r="M12" s="70"/>
      <c r="N12" s="70"/>
      <c r="O12" s="70"/>
      <c r="P12" s="70"/>
      <c r="Q12" s="70"/>
      <c r="R12" s="70"/>
      <c r="S12" s="70"/>
      <c r="T12" s="70"/>
      <c r="U12" s="70"/>
      <c r="V12" s="83">
        <f t="shared" si="6"/>
        <v>0</v>
      </c>
      <c r="W12" s="70"/>
      <c r="X12" s="70"/>
      <c r="Y12" s="70"/>
      <c r="Z12" s="70"/>
      <c r="AA12" s="70"/>
      <c r="AB12" s="70"/>
      <c r="AC12" s="70"/>
      <c r="AD12" s="70"/>
      <c r="AE12" s="70"/>
      <c r="AF12" s="70"/>
      <c r="AG12" s="70"/>
      <c r="AH12" s="83">
        <f t="shared" si="1"/>
        <v>0</v>
      </c>
      <c r="AI12" s="70"/>
      <c r="AJ12" s="70"/>
      <c r="AK12" s="70"/>
      <c r="AL12" s="70"/>
      <c r="AM12" s="70"/>
      <c r="AN12" s="70"/>
      <c r="AO12" s="70"/>
      <c r="AP12" s="70"/>
      <c r="AQ12" s="70"/>
      <c r="AR12" s="70"/>
      <c r="AS12" s="70"/>
      <c r="AT12" s="83">
        <f t="shared" si="2"/>
        <v>0</v>
      </c>
      <c r="AU12" s="70"/>
      <c r="AV12" s="70"/>
      <c r="AW12" s="70"/>
      <c r="AX12" s="70"/>
      <c r="AY12" s="70"/>
      <c r="AZ12" s="70"/>
      <c r="BA12" s="70"/>
      <c r="BB12" s="70"/>
      <c r="BC12" s="70"/>
      <c r="BD12" s="70"/>
      <c r="BE12" s="70"/>
      <c r="BF12" s="83">
        <f t="shared" si="3"/>
        <v>0</v>
      </c>
      <c r="BG12" s="70"/>
      <c r="BH12" s="70"/>
      <c r="BI12" s="70"/>
      <c r="BJ12" s="70"/>
      <c r="BK12" s="70"/>
      <c r="BL12" s="70"/>
      <c r="BM12" s="70"/>
      <c r="BN12" s="70"/>
      <c r="BO12" s="70"/>
      <c r="BP12" s="70"/>
      <c r="BQ12" s="70"/>
      <c r="BR12" s="83">
        <f t="shared" si="4"/>
        <v>0</v>
      </c>
      <c r="BS12" s="70"/>
      <c r="BT12" s="70"/>
      <c r="BU12" s="70"/>
      <c r="BV12" s="70"/>
      <c r="BW12" s="70"/>
      <c r="BX12" s="70"/>
      <c r="BY12" s="70"/>
      <c r="BZ12" s="70"/>
      <c r="CA12" s="70"/>
      <c r="CB12" s="70"/>
      <c r="CC12" s="70"/>
      <c r="CD12" s="83">
        <f t="shared" si="5"/>
        <v>0</v>
      </c>
      <c r="CE12" s="85"/>
      <c r="CF12" s="89"/>
      <c r="CG12" s="86">
        <f t="shared" si="7"/>
        <v>1827</v>
      </c>
      <c r="CH12" s="83" cm="1">
        <f t="array" ref="CH12">+_xlfn.IFS($K12=CH$1,$V12,$W12=CH$1,$AH12,$AI12=CH$1,$AT12,$AU12=CH$1,$BF12,$BG12=CH$1,$BR12,$BS12=CH$1,$CD12,TRUE,0)</f>
        <v>0</v>
      </c>
      <c r="CI12" s="83" cm="1">
        <f t="array" ref="CI12">+_xlfn.IFS($K12=CI$1,$V12,$W12=CI$1,$AH12,$AI12=CI$1,$AT12,$AU12=CI$1,$BF12,$BG12=CI$1,$BR12,$BS12=CI$1,$CD12,TRUE,0)</f>
        <v>0</v>
      </c>
      <c r="CJ12" s="83" cm="1">
        <f t="array" ref="CJ12">+_xlfn.IFS($K12=CJ$1,$V12,$W12=CJ$1,$AH12,$AI12=CJ$1,$AT12,$AU12=CJ$1,$BF12,$BG12=CJ$1,$BR12,$BS12=CJ$1,$CD12,TRUE,0)</f>
        <v>0</v>
      </c>
      <c r="CK12" s="83" cm="1">
        <f t="array" ref="CK12">+_xlfn.IFS($K12=CK$1,$V12,$W12=CK$1,$AH12,$AI12=CK$1,$AT12,$AU12=CK$1,$BF12,$BG12=CK$1,$BR12,$BS12=CK$1,$CD12,TRUE,0)</f>
        <v>0</v>
      </c>
      <c r="CL12" s="83" cm="1">
        <f t="array" ref="CL12">+_xlfn.IFS($K12=CL$1,$V12,$W12=CL$1,$AH12,$AI12=CL$1,$AT12,$AU12=CL$1,$BF12,$BG12=CL$1,$BR12,$BS12=CL$1,$CD12,TRUE,0)</f>
        <v>0</v>
      </c>
      <c r="CM12" s="83" cm="1">
        <f t="array" ref="CM12">+_xlfn.IFS($K12=CM$1,$V12,$W12=CM$1,$AH12,$AI12=CM$1,$AT12,$AU12=CM$1,$BF12,$BG12=CM$1,$BR12,$BS12=CM$1,$CD12,TRUE,0)</f>
        <v>0</v>
      </c>
      <c r="CN12" s="83" cm="1">
        <f t="array" ref="CN12">+_xlfn.IFS($K12=CN$1,$V12,$W12=CN$1,$AH12,$AI12=CN$1,$AT12,$AU12=CN$1,$BF12,$BG12=CN$1,$BR12,$BS12=CN$1,$CD12,TRUE,0)</f>
        <v>0</v>
      </c>
      <c r="CO12" s="83" cm="1">
        <f t="array" ref="CO12">+_xlfn.IFS($K12=CO$1,$V12,$W12=CO$1,$AH12,$AI12=CO$1,$AT12,$AU12=CO$1,$BF12,$BG12=CO$1,$BR12,$BS12=CO$1,$CD12,TRUE,0)</f>
        <v>0</v>
      </c>
      <c r="CP12" s="83" cm="1">
        <f t="array" ref="CP12">+_xlfn.IFS($K12=CP$1,$V12,$W12=CP$1,$AH12,$AI12=CP$1,$AT12,$AU12=CP$1,$BF12,$BG12=CP$1,$BR12,$BS12=CP$1,$CD12,TRUE,0)</f>
        <v>0</v>
      </c>
    </row>
    <row r="13" spans="1:94" s="71" customFormat="1" ht="58.2" customHeight="1">
      <c r="A13" s="68"/>
      <c r="B13" s="68"/>
      <c r="C13" s="69"/>
      <c r="D13" s="69"/>
      <c r="E13" s="69"/>
      <c r="F13" s="68"/>
      <c r="G13" s="68"/>
      <c r="H13" s="68"/>
      <c r="I13" s="68"/>
      <c r="J13" s="68"/>
      <c r="K13" s="70"/>
      <c r="L13" s="70"/>
      <c r="M13" s="70"/>
      <c r="N13" s="70"/>
      <c r="O13" s="70"/>
      <c r="P13" s="70"/>
      <c r="Q13" s="70"/>
      <c r="R13" s="70"/>
      <c r="S13" s="70"/>
      <c r="T13" s="70"/>
      <c r="U13" s="70"/>
      <c r="V13" s="83">
        <f t="shared" si="6"/>
        <v>0</v>
      </c>
      <c r="W13" s="70"/>
      <c r="X13" s="70"/>
      <c r="Y13" s="70"/>
      <c r="Z13" s="70"/>
      <c r="AA13" s="70"/>
      <c r="AB13" s="70"/>
      <c r="AC13" s="70"/>
      <c r="AD13" s="70"/>
      <c r="AE13" s="70"/>
      <c r="AF13" s="70"/>
      <c r="AG13" s="70"/>
      <c r="AH13" s="83">
        <f t="shared" si="1"/>
        <v>0</v>
      </c>
      <c r="AI13" s="70"/>
      <c r="AJ13" s="70"/>
      <c r="AK13" s="70"/>
      <c r="AL13" s="70"/>
      <c r="AM13" s="70"/>
      <c r="AN13" s="70"/>
      <c r="AO13" s="70"/>
      <c r="AP13" s="70"/>
      <c r="AQ13" s="70"/>
      <c r="AR13" s="70"/>
      <c r="AS13" s="70"/>
      <c r="AT13" s="83">
        <f t="shared" si="2"/>
        <v>0</v>
      </c>
      <c r="AU13" s="70"/>
      <c r="AV13" s="70"/>
      <c r="AW13" s="70"/>
      <c r="AX13" s="70"/>
      <c r="AY13" s="70"/>
      <c r="AZ13" s="70"/>
      <c r="BA13" s="70"/>
      <c r="BB13" s="70"/>
      <c r="BC13" s="70"/>
      <c r="BD13" s="70"/>
      <c r="BE13" s="70"/>
      <c r="BF13" s="83">
        <f t="shared" si="3"/>
        <v>0</v>
      </c>
      <c r="BG13" s="70"/>
      <c r="BH13" s="70"/>
      <c r="BI13" s="70"/>
      <c r="BJ13" s="70"/>
      <c r="BK13" s="70"/>
      <c r="BL13" s="70"/>
      <c r="BM13" s="70"/>
      <c r="BN13" s="70"/>
      <c r="BO13" s="70"/>
      <c r="BP13" s="70"/>
      <c r="BQ13" s="70"/>
      <c r="BR13" s="83">
        <f t="shared" si="4"/>
        <v>0</v>
      </c>
      <c r="BS13" s="70"/>
      <c r="BT13" s="70"/>
      <c r="BU13" s="70"/>
      <c r="BV13" s="70"/>
      <c r="BW13" s="70"/>
      <c r="BX13" s="70"/>
      <c r="BY13" s="70"/>
      <c r="BZ13" s="70"/>
      <c r="CA13" s="70"/>
      <c r="CB13" s="70"/>
      <c r="CC13" s="70"/>
      <c r="CD13" s="83">
        <f t="shared" si="5"/>
        <v>0</v>
      </c>
      <c r="CE13" s="85"/>
      <c r="CF13" s="89"/>
      <c r="CG13" s="86">
        <f t="shared" ref="CG13:CG18" si="8">EOMONTH(CF13,59)</f>
        <v>1827</v>
      </c>
      <c r="CH13" s="83" cm="1">
        <f t="array" ref="CH13">+_xlfn.IFS($K13=CH$1,$V13,$W13=CH$1,$AH13,$AI13=CH$1,$AT13,$AU13=CH$1,$BF13,$BG13=CH$1,$BR13,$BS13=CH$1,$CD13,TRUE,0)</f>
        <v>0</v>
      </c>
      <c r="CI13" s="83" cm="1">
        <f t="array" ref="CI13">+_xlfn.IFS($K13=CI$1,$V13,$W13=CI$1,$AH13,$AI13=CI$1,$AT13,$AU13=CI$1,$BF13,$BG13=CI$1,$BR13,$BS13=CI$1,$CD13,TRUE,0)</f>
        <v>0</v>
      </c>
      <c r="CJ13" s="83" cm="1">
        <f t="array" ref="CJ13">+_xlfn.IFS($K13=CJ$1,$V13,$W13=CJ$1,$AH13,$AI13=CJ$1,$AT13,$AU13=CJ$1,$BF13,$BG13=CJ$1,$BR13,$BS13=CJ$1,$CD13,TRUE,0)</f>
        <v>0</v>
      </c>
      <c r="CK13" s="83" cm="1">
        <f t="array" ref="CK13">+_xlfn.IFS($K13=CK$1,$V13,$W13=CK$1,$AH13,$AI13=CK$1,$AT13,$AU13=CK$1,$BF13,$BG13=CK$1,$BR13,$BS13=CK$1,$CD13,TRUE,0)</f>
        <v>0</v>
      </c>
      <c r="CL13" s="83" cm="1">
        <f t="array" ref="CL13">+_xlfn.IFS($K13=CL$1,$V13,$W13=CL$1,$AH13,$AI13=CL$1,$AT13,$AU13=CL$1,$BF13,$BG13=CL$1,$BR13,$BS13=CL$1,$CD13,TRUE,0)</f>
        <v>0</v>
      </c>
      <c r="CM13" s="83" cm="1">
        <f t="array" ref="CM13">+_xlfn.IFS($K13=CM$1,$V13,$W13=CM$1,$AH13,$AI13=CM$1,$AT13,$AU13=CM$1,$BF13,$BG13=CM$1,$BR13,$BS13=CM$1,$CD13,TRUE,0)</f>
        <v>0</v>
      </c>
      <c r="CN13" s="83" cm="1">
        <f t="array" ref="CN13">+_xlfn.IFS($K13=CN$1,$V13,$W13=CN$1,$AH13,$AI13=CN$1,$AT13,$AU13=CN$1,$BF13,$BG13=CN$1,$BR13,$BS13=CN$1,$CD13,TRUE,0)</f>
        <v>0</v>
      </c>
      <c r="CO13" s="83" cm="1">
        <f t="array" ref="CO13">+_xlfn.IFS($K13=CO$1,$V13,$W13=CO$1,$AH13,$AI13=CO$1,$AT13,$AU13=CO$1,$BF13,$BG13=CO$1,$BR13,$BS13=CO$1,$CD13,TRUE,0)</f>
        <v>0</v>
      </c>
      <c r="CP13" s="83" cm="1">
        <f t="array" ref="CP13">+_xlfn.IFS($K13=CP$1,$V13,$W13=CP$1,$AH13,$AI13=CP$1,$AT13,$AU13=CP$1,$BF13,$BG13=CP$1,$BR13,$BS13=CP$1,$CD13,TRUE,0)</f>
        <v>0</v>
      </c>
    </row>
    <row r="14" spans="1:94" s="71" customFormat="1" ht="58.2" customHeight="1">
      <c r="A14" s="68"/>
      <c r="B14" s="68"/>
      <c r="C14" s="69"/>
      <c r="D14" s="69"/>
      <c r="E14" s="69"/>
      <c r="F14" s="68"/>
      <c r="G14" s="68"/>
      <c r="H14" s="68"/>
      <c r="I14" s="68"/>
      <c r="J14" s="68"/>
      <c r="K14" s="70"/>
      <c r="L14" s="70"/>
      <c r="M14" s="70"/>
      <c r="N14" s="70"/>
      <c r="O14" s="70"/>
      <c r="P14" s="70"/>
      <c r="Q14" s="70"/>
      <c r="R14" s="70"/>
      <c r="S14" s="70"/>
      <c r="T14" s="70"/>
      <c r="U14" s="70"/>
      <c r="V14" s="83">
        <f t="shared" si="6"/>
        <v>0</v>
      </c>
      <c r="W14" s="70"/>
      <c r="X14" s="70"/>
      <c r="Y14" s="70"/>
      <c r="Z14" s="70"/>
      <c r="AA14" s="70"/>
      <c r="AB14" s="70"/>
      <c r="AC14" s="70"/>
      <c r="AD14" s="70"/>
      <c r="AE14" s="70"/>
      <c r="AF14" s="70"/>
      <c r="AG14" s="70"/>
      <c r="AH14" s="83">
        <f t="shared" si="1"/>
        <v>0</v>
      </c>
      <c r="AI14" s="70"/>
      <c r="AJ14" s="70"/>
      <c r="AK14" s="70"/>
      <c r="AL14" s="70"/>
      <c r="AM14" s="70"/>
      <c r="AN14" s="70"/>
      <c r="AO14" s="70"/>
      <c r="AP14" s="70"/>
      <c r="AQ14" s="70"/>
      <c r="AR14" s="70"/>
      <c r="AS14" s="70"/>
      <c r="AT14" s="83">
        <f t="shared" si="2"/>
        <v>0</v>
      </c>
      <c r="AU14" s="70"/>
      <c r="AV14" s="70"/>
      <c r="AW14" s="70"/>
      <c r="AX14" s="70"/>
      <c r="AY14" s="70"/>
      <c r="AZ14" s="70"/>
      <c r="BA14" s="70"/>
      <c r="BB14" s="70"/>
      <c r="BC14" s="70"/>
      <c r="BD14" s="70"/>
      <c r="BE14" s="70"/>
      <c r="BF14" s="83">
        <f t="shared" si="3"/>
        <v>0</v>
      </c>
      <c r="BG14" s="70"/>
      <c r="BH14" s="70"/>
      <c r="BI14" s="70"/>
      <c r="BJ14" s="70"/>
      <c r="BK14" s="70"/>
      <c r="BL14" s="70"/>
      <c r="BM14" s="70"/>
      <c r="BN14" s="70"/>
      <c r="BO14" s="70"/>
      <c r="BP14" s="70"/>
      <c r="BQ14" s="70"/>
      <c r="BR14" s="83">
        <f t="shared" si="4"/>
        <v>0</v>
      </c>
      <c r="BS14" s="70"/>
      <c r="BT14" s="70"/>
      <c r="BU14" s="70"/>
      <c r="BV14" s="70"/>
      <c r="BW14" s="70"/>
      <c r="BX14" s="70"/>
      <c r="BY14" s="70"/>
      <c r="BZ14" s="70"/>
      <c r="CA14" s="70"/>
      <c r="CB14" s="70"/>
      <c r="CC14" s="70"/>
      <c r="CD14" s="83">
        <f t="shared" si="5"/>
        <v>0</v>
      </c>
      <c r="CE14" s="85"/>
      <c r="CF14" s="89"/>
      <c r="CG14" s="86">
        <f t="shared" si="8"/>
        <v>1827</v>
      </c>
      <c r="CH14" s="83" cm="1">
        <f t="array" ref="CH14">+_xlfn.IFS($K14=CH$1,$V14,$W14=CH$1,$AH14,$AI14=CH$1,$AT14,$AU14=CH$1,$BF14,$BG14=CH$1,$BR14,$BS14=CH$1,$CD14,TRUE,0)</f>
        <v>0</v>
      </c>
      <c r="CI14" s="83" cm="1">
        <f t="array" ref="CI14">+_xlfn.IFS($K14=CI$1,$V14,$W14=CI$1,$AH14,$AI14=CI$1,$AT14,$AU14=CI$1,$BF14,$BG14=CI$1,$BR14,$BS14=CI$1,$CD14,TRUE,0)</f>
        <v>0</v>
      </c>
      <c r="CJ14" s="83" cm="1">
        <f t="array" ref="CJ14">+_xlfn.IFS($K14=CJ$1,$V14,$W14=CJ$1,$AH14,$AI14=CJ$1,$AT14,$AU14=CJ$1,$BF14,$BG14=CJ$1,$BR14,$BS14=CJ$1,$CD14,TRUE,0)</f>
        <v>0</v>
      </c>
      <c r="CK14" s="83" cm="1">
        <f t="array" ref="CK14">+_xlfn.IFS($K14=CK$1,$V14,$W14=CK$1,$AH14,$AI14=CK$1,$AT14,$AU14=CK$1,$BF14,$BG14=CK$1,$BR14,$BS14=CK$1,$CD14,TRUE,0)</f>
        <v>0</v>
      </c>
      <c r="CL14" s="83" cm="1">
        <f t="array" ref="CL14">+_xlfn.IFS($K14=CL$1,$V14,$W14=CL$1,$AH14,$AI14=CL$1,$AT14,$AU14=CL$1,$BF14,$BG14=CL$1,$BR14,$BS14=CL$1,$CD14,TRUE,0)</f>
        <v>0</v>
      </c>
      <c r="CM14" s="83" cm="1">
        <f t="array" ref="CM14">+_xlfn.IFS($K14=CM$1,$V14,$W14=CM$1,$AH14,$AI14=CM$1,$AT14,$AU14=CM$1,$BF14,$BG14=CM$1,$BR14,$BS14=CM$1,$CD14,TRUE,0)</f>
        <v>0</v>
      </c>
      <c r="CN14" s="83" cm="1">
        <f t="array" ref="CN14">+_xlfn.IFS($K14=CN$1,$V14,$W14=CN$1,$AH14,$AI14=CN$1,$AT14,$AU14=CN$1,$BF14,$BG14=CN$1,$BR14,$BS14=CN$1,$CD14,TRUE,0)</f>
        <v>0</v>
      </c>
      <c r="CO14" s="83" cm="1">
        <f t="array" ref="CO14">+_xlfn.IFS($K14=CO$1,$V14,$W14=CO$1,$AH14,$AI14=CO$1,$AT14,$AU14=CO$1,$BF14,$BG14=CO$1,$BR14,$BS14=CO$1,$CD14,TRUE,0)</f>
        <v>0</v>
      </c>
      <c r="CP14" s="83" cm="1">
        <f t="array" ref="CP14">+_xlfn.IFS($K14=CP$1,$V14,$W14=CP$1,$AH14,$AI14=CP$1,$AT14,$AU14=CP$1,$BF14,$BG14=CP$1,$BR14,$BS14=CP$1,$CD14,TRUE,0)</f>
        <v>0</v>
      </c>
    </row>
    <row r="15" spans="1:94" s="71" customFormat="1" ht="58.2" customHeight="1">
      <c r="A15" s="68"/>
      <c r="B15" s="68"/>
      <c r="C15" s="69"/>
      <c r="D15" s="69"/>
      <c r="E15" s="69"/>
      <c r="F15" s="68"/>
      <c r="G15" s="68"/>
      <c r="H15" s="68"/>
      <c r="I15" s="68"/>
      <c r="J15" s="68"/>
      <c r="K15" s="70"/>
      <c r="L15" s="70"/>
      <c r="M15" s="70"/>
      <c r="N15" s="70"/>
      <c r="O15" s="70"/>
      <c r="P15" s="70"/>
      <c r="Q15" s="70"/>
      <c r="R15" s="70"/>
      <c r="S15" s="70"/>
      <c r="T15" s="70"/>
      <c r="U15" s="70"/>
      <c r="V15" s="83">
        <f t="shared" si="6"/>
        <v>0</v>
      </c>
      <c r="W15" s="70"/>
      <c r="X15" s="70"/>
      <c r="Y15" s="70"/>
      <c r="Z15" s="70"/>
      <c r="AA15" s="70"/>
      <c r="AB15" s="70"/>
      <c r="AC15" s="70"/>
      <c r="AD15" s="70"/>
      <c r="AE15" s="70"/>
      <c r="AF15" s="70"/>
      <c r="AG15" s="70"/>
      <c r="AH15" s="83">
        <f t="shared" si="1"/>
        <v>0</v>
      </c>
      <c r="AI15" s="70"/>
      <c r="AJ15" s="70"/>
      <c r="AK15" s="70"/>
      <c r="AL15" s="70"/>
      <c r="AM15" s="70"/>
      <c r="AN15" s="70"/>
      <c r="AO15" s="70"/>
      <c r="AP15" s="70"/>
      <c r="AQ15" s="70"/>
      <c r="AR15" s="70"/>
      <c r="AS15" s="70"/>
      <c r="AT15" s="83">
        <f t="shared" si="2"/>
        <v>0</v>
      </c>
      <c r="AU15" s="70"/>
      <c r="AV15" s="70"/>
      <c r="AW15" s="70"/>
      <c r="AX15" s="70"/>
      <c r="AY15" s="70"/>
      <c r="AZ15" s="70"/>
      <c r="BA15" s="70"/>
      <c r="BB15" s="70"/>
      <c r="BC15" s="70"/>
      <c r="BD15" s="70"/>
      <c r="BE15" s="70"/>
      <c r="BF15" s="83">
        <f t="shared" si="3"/>
        <v>0</v>
      </c>
      <c r="BG15" s="70"/>
      <c r="BH15" s="70"/>
      <c r="BI15" s="70"/>
      <c r="BJ15" s="70"/>
      <c r="BK15" s="70"/>
      <c r="BL15" s="70"/>
      <c r="BM15" s="70"/>
      <c r="BN15" s="70"/>
      <c r="BO15" s="70"/>
      <c r="BP15" s="70"/>
      <c r="BQ15" s="70"/>
      <c r="BR15" s="83">
        <f t="shared" si="4"/>
        <v>0</v>
      </c>
      <c r="BS15" s="70"/>
      <c r="BT15" s="70"/>
      <c r="BU15" s="70"/>
      <c r="BV15" s="70"/>
      <c r="BW15" s="70"/>
      <c r="BX15" s="70"/>
      <c r="BY15" s="70"/>
      <c r="BZ15" s="70"/>
      <c r="CA15" s="70"/>
      <c r="CB15" s="70"/>
      <c r="CC15" s="70"/>
      <c r="CD15" s="83">
        <f t="shared" si="5"/>
        <v>0</v>
      </c>
      <c r="CE15" s="85"/>
      <c r="CF15" s="89"/>
      <c r="CG15" s="86">
        <f t="shared" si="8"/>
        <v>1827</v>
      </c>
      <c r="CH15" s="83" cm="1">
        <f t="array" ref="CH15">+_xlfn.IFS($K15=CH$1,$V15,$W15=CH$1,$AH15,$AI15=CH$1,$AT15,$AU15=CH$1,$BF15,$BG15=CH$1,$BR15,$BS15=CH$1,$CD15,TRUE,0)</f>
        <v>0</v>
      </c>
      <c r="CI15" s="83" cm="1">
        <f t="array" ref="CI15">+_xlfn.IFS($K15=CI$1,$V15,$W15=CI$1,$AH15,$AI15=CI$1,$AT15,$AU15=CI$1,$BF15,$BG15=CI$1,$BR15,$BS15=CI$1,$CD15,TRUE,0)</f>
        <v>0</v>
      </c>
      <c r="CJ15" s="83" cm="1">
        <f t="array" ref="CJ15">+_xlfn.IFS($K15=CJ$1,$V15,$W15=CJ$1,$AH15,$AI15=CJ$1,$AT15,$AU15=CJ$1,$BF15,$BG15=CJ$1,$BR15,$BS15=CJ$1,$CD15,TRUE,0)</f>
        <v>0</v>
      </c>
      <c r="CK15" s="83" cm="1">
        <f t="array" ref="CK15">+_xlfn.IFS($K15=CK$1,$V15,$W15=CK$1,$AH15,$AI15=CK$1,$AT15,$AU15=CK$1,$BF15,$BG15=CK$1,$BR15,$BS15=CK$1,$CD15,TRUE,0)</f>
        <v>0</v>
      </c>
      <c r="CL15" s="83" cm="1">
        <f t="array" ref="CL15">+_xlfn.IFS($K15=CL$1,$V15,$W15=CL$1,$AH15,$AI15=CL$1,$AT15,$AU15=CL$1,$BF15,$BG15=CL$1,$BR15,$BS15=CL$1,$CD15,TRUE,0)</f>
        <v>0</v>
      </c>
      <c r="CM15" s="83" cm="1">
        <f t="array" ref="CM15">+_xlfn.IFS($K15=CM$1,$V15,$W15=CM$1,$AH15,$AI15=CM$1,$AT15,$AU15=CM$1,$BF15,$BG15=CM$1,$BR15,$BS15=CM$1,$CD15,TRUE,0)</f>
        <v>0</v>
      </c>
      <c r="CN15" s="83" cm="1">
        <f t="array" ref="CN15">+_xlfn.IFS($K15=CN$1,$V15,$W15=CN$1,$AH15,$AI15=CN$1,$AT15,$AU15=CN$1,$BF15,$BG15=CN$1,$BR15,$BS15=CN$1,$CD15,TRUE,0)</f>
        <v>0</v>
      </c>
      <c r="CO15" s="83" cm="1">
        <f t="array" ref="CO15">+_xlfn.IFS($K15=CO$1,$V15,$W15=CO$1,$AH15,$AI15=CO$1,$AT15,$AU15=CO$1,$BF15,$BG15=CO$1,$BR15,$BS15=CO$1,$CD15,TRUE,0)</f>
        <v>0</v>
      </c>
      <c r="CP15" s="83" cm="1">
        <f t="array" ref="CP15">+_xlfn.IFS($K15=CP$1,$V15,$W15=CP$1,$AH15,$AI15=CP$1,$AT15,$AU15=CP$1,$BF15,$BG15=CP$1,$BR15,$BS15=CP$1,$CD15,TRUE,0)</f>
        <v>0</v>
      </c>
    </row>
    <row r="16" spans="1:94" s="71" customFormat="1" ht="58.2" customHeight="1">
      <c r="A16" s="68"/>
      <c r="B16" s="68"/>
      <c r="C16" s="69"/>
      <c r="D16" s="69"/>
      <c r="E16" s="69"/>
      <c r="F16" s="68"/>
      <c r="G16" s="68"/>
      <c r="H16" s="68"/>
      <c r="I16" s="68"/>
      <c r="J16" s="68"/>
      <c r="K16" s="70"/>
      <c r="L16" s="70"/>
      <c r="M16" s="70"/>
      <c r="N16" s="70"/>
      <c r="O16" s="70"/>
      <c r="P16" s="70"/>
      <c r="Q16" s="70"/>
      <c r="R16" s="70"/>
      <c r="S16" s="70"/>
      <c r="T16" s="70"/>
      <c r="U16" s="70"/>
      <c r="V16" s="83">
        <f t="shared" si="6"/>
        <v>0</v>
      </c>
      <c r="W16" s="70"/>
      <c r="X16" s="70"/>
      <c r="Y16" s="70"/>
      <c r="Z16" s="70"/>
      <c r="AA16" s="70"/>
      <c r="AB16" s="70"/>
      <c r="AC16" s="70"/>
      <c r="AD16" s="70"/>
      <c r="AE16" s="70"/>
      <c r="AF16" s="70"/>
      <c r="AG16" s="70"/>
      <c r="AH16" s="83">
        <f t="shared" si="1"/>
        <v>0</v>
      </c>
      <c r="AI16" s="70"/>
      <c r="AJ16" s="70"/>
      <c r="AK16" s="70"/>
      <c r="AL16" s="70"/>
      <c r="AM16" s="70"/>
      <c r="AN16" s="70"/>
      <c r="AO16" s="70"/>
      <c r="AP16" s="70"/>
      <c r="AQ16" s="70"/>
      <c r="AR16" s="70"/>
      <c r="AS16" s="70"/>
      <c r="AT16" s="83">
        <f t="shared" si="2"/>
        <v>0</v>
      </c>
      <c r="AU16" s="70"/>
      <c r="AV16" s="70"/>
      <c r="AW16" s="70"/>
      <c r="AX16" s="70"/>
      <c r="AY16" s="70"/>
      <c r="AZ16" s="70"/>
      <c r="BA16" s="70"/>
      <c r="BB16" s="70"/>
      <c r="BC16" s="70"/>
      <c r="BD16" s="70"/>
      <c r="BE16" s="70"/>
      <c r="BF16" s="83">
        <f t="shared" si="3"/>
        <v>0</v>
      </c>
      <c r="BG16" s="70"/>
      <c r="BH16" s="70"/>
      <c r="BI16" s="70"/>
      <c r="BJ16" s="70"/>
      <c r="BK16" s="70"/>
      <c r="BL16" s="70"/>
      <c r="BM16" s="70"/>
      <c r="BN16" s="70"/>
      <c r="BO16" s="70"/>
      <c r="BP16" s="70"/>
      <c r="BQ16" s="70"/>
      <c r="BR16" s="83">
        <f t="shared" si="4"/>
        <v>0</v>
      </c>
      <c r="BS16" s="70"/>
      <c r="BT16" s="70"/>
      <c r="BU16" s="70"/>
      <c r="BV16" s="70"/>
      <c r="BW16" s="70"/>
      <c r="BX16" s="70"/>
      <c r="BY16" s="70"/>
      <c r="BZ16" s="70"/>
      <c r="CA16" s="70"/>
      <c r="CB16" s="70"/>
      <c r="CC16" s="70"/>
      <c r="CD16" s="83">
        <f t="shared" si="5"/>
        <v>0</v>
      </c>
      <c r="CE16" s="85"/>
      <c r="CF16" s="89"/>
      <c r="CG16" s="86">
        <f t="shared" si="8"/>
        <v>1827</v>
      </c>
      <c r="CH16" s="83" cm="1">
        <f t="array" ref="CH16">+_xlfn.IFS($K16=CH$1,$V16,$W16=CH$1,$AH16,$AI16=CH$1,$AT16,$AU16=CH$1,$BF16,$BG16=CH$1,$BR16,$BS16=CH$1,$CD16,TRUE,0)</f>
        <v>0</v>
      </c>
      <c r="CI16" s="83" cm="1">
        <f t="array" ref="CI16">+_xlfn.IFS($K16=CI$1,$V16,$W16=CI$1,$AH16,$AI16=CI$1,$AT16,$AU16=CI$1,$BF16,$BG16=CI$1,$BR16,$BS16=CI$1,$CD16,TRUE,0)</f>
        <v>0</v>
      </c>
      <c r="CJ16" s="83" cm="1">
        <f t="array" ref="CJ16">+_xlfn.IFS($K16=CJ$1,$V16,$W16=CJ$1,$AH16,$AI16=CJ$1,$AT16,$AU16=CJ$1,$BF16,$BG16=CJ$1,$BR16,$BS16=CJ$1,$CD16,TRUE,0)</f>
        <v>0</v>
      </c>
      <c r="CK16" s="83" cm="1">
        <f t="array" ref="CK16">+_xlfn.IFS($K16=CK$1,$V16,$W16=CK$1,$AH16,$AI16=CK$1,$AT16,$AU16=CK$1,$BF16,$BG16=CK$1,$BR16,$BS16=CK$1,$CD16,TRUE,0)</f>
        <v>0</v>
      </c>
      <c r="CL16" s="83" cm="1">
        <f t="array" ref="CL16">+_xlfn.IFS($K16=CL$1,$V16,$W16=CL$1,$AH16,$AI16=CL$1,$AT16,$AU16=CL$1,$BF16,$BG16=CL$1,$BR16,$BS16=CL$1,$CD16,TRUE,0)</f>
        <v>0</v>
      </c>
      <c r="CM16" s="83" cm="1">
        <f t="array" ref="CM16">+_xlfn.IFS($K16=CM$1,$V16,$W16=CM$1,$AH16,$AI16=CM$1,$AT16,$AU16=CM$1,$BF16,$BG16=CM$1,$BR16,$BS16=CM$1,$CD16,TRUE,0)</f>
        <v>0</v>
      </c>
      <c r="CN16" s="83" cm="1">
        <f t="array" ref="CN16">+_xlfn.IFS($K16=CN$1,$V16,$W16=CN$1,$AH16,$AI16=CN$1,$AT16,$AU16=CN$1,$BF16,$BG16=CN$1,$BR16,$BS16=CN$1,$CD16,TRUE,0)</f>
        <v>0</v>
      </c>
      <c r="CO16" s="83" cm="1">
        <f t="array" ref="CO16">+_xlfn.IFS($K16=CO$1,$V16,$W16=CO$1,$AH16,$AI16=CO$1,$AT16,$AU16=CO$1,$BF16,$BG16=CO$1,$BR16,$BS16=CO$1,$CD16,TRUE,0)</f>
        <v>0</v>
      </c>
      <c r="CP16" s="83" cm="1">
        <f t="array" ref="CP16">+_xlfn.IFS($K16=CP$1,$V16,$W16=CP$1,$AH16,$AI16=CP$1,$AT16,$AU16=CP$1,$BF16,$BG16=CP$1,$BR16,$BS16=CP$1,$CD16,TRUE,0)</f>
        <v>0</v>
      </c>
    </row>
    <row r="17" spans="1:94" s="71" customFormat="1" ht="58.2" customHeight="1">
      <c r="A17" s="68"/>
      <c r="B17" s="68"/>
      <c r="C17" s="69"/>
      <c r="D17" s="69"/>
      <c r="E17" s="69"/>
      <c r="F17" s="68"/>
      <c r="G17" s="68"/>
      <c r="H17" s="68"/>
      <c r="I17" s="68"/>
      <c r="J17" s="68"/>
      <c r="K17" s="70"/>
      <c r="L17" s="70"/>
      <c r="M17" s="70"/>
      <c r="N17" s="70"/>
      <c r="O17" s="70"/>
      <c r="P17" s="70"/>
      <c r="Q17" s="70"/>
      <c r="R17" s="70"/>
      <c r="S17" s="70"/>
      <c r="T17" s="70"/>
      <c r="U17" s="70"/>
      <c r="V17" s="83">
        <f t="shared" si="6"/>
        <v>0</v>
      </c>
      <c r="W17" s="70"/>
      <c r="X17" s="70"/>
      <c r="Y17" s="70"/>
      <c r="Z17" s="70"/>
      <c r="AA17" s="70"/>
      <c r="AB17" s="70"/>
      <c r="AC17" s="70"/>
      <c r="AD17" s="70"/>
      <c r="AE17" s="70"/>
      <c r="AF17" s="70"/>
      <c r="AG17" s="70"/>
      <c r="AH17" s="83">
        <f t="shared" si="1"/>
        <v>0</v>
      </c>
      <c r="AI17" s="70"/>
      <c r="AJ17" s="70"/>
      <c r="AK17" s="70"/>
      <c r="AL17" s="70"/>
      <c r="AM17" s="70"/>
      <c r="AN17" s="70"/>
      <c r="AO17" s="70"/>
      <c r="AP17" s="70"/>
      <c r="AQ17" s="70"/>
      <c r="AR17" s="70"/>
      <c r="AS17" s="70"/>
      <c r="AT17" s="83">
        <f t="shared" si="2"/>
        <v>0</v>
      </c>
      <c r="AU17" s="70"/>
      <c r="AV17" s="70"/>
      <c r="AW17" s="70"/>
      <c r="AX17" s="70"/>
      <c r="AY17" s="70"/>
      <c r="AZ17" s="70"/>
      <c r="BA17" s="70"/>
      <c r="BB17" s="70"/>
      <c r="BC17" s="70"/>
      <c r="BD17" s="70"/>
      <c r="BE17" s="70"/>
      <c r="BF17" s="83">
        <f t="shared" si="3"/>
        <v>0</v>
      </c>
      <c r="BG17" s="70"/>
      <c r="BH17" s="70"/>
      <c r="BI17" s="70"/>
      <c r="BJ17" s="70"/>
      <c r="BK17" s="70"/>
      <c r="BL17" s="70"/>
      <c r="BM17" s="70"/>
      <c r="BN17" s="70"/>
      <c r="BO17" s="70"/>
      <c r="BP17" s="70"/>
      <c r="BQ17" s="70"/>
      <c r="BR17" s="83">
        <f t="shared" si="4"/>
        <v>0</v>
      </c>
      <c r="BS17" s="70"/>
      <c r="BT17" s="70"/>
      <c r="BU17" s="70"/>
      <c r="BV17" s="70"/>
      <c r="BW17" s="70"/>
      <c r="BX17" s="70"/>
      <c r="BY17" s="70"/>
      <c r="BZ17" s="70"/>
      <c r="CA17" s="70"/>
      <c r="CB17" s="70"/>
      <c r="CC17" s="70"/>
      <c r="CD17" s="83">
        <f t="shared" si="5"/>
        <v>0</v>
      </c>
      <c r="CE17" s="85"/>
      <c r="CF17" s="89"/>
      <c r="CG17" s="86">
        <f t="shared" si="8"/>
        <v>1827</v>
      </c>
      <c r="CH17" s="83" cm="1">
        <f t="array" ref="CH17">+_xlfn.IFS($K17=CH$1,$V17,$W17=CH$1,$AH17,$AI17=CH$1,$AT17,$AU17=CH$1,$BF17,$BG17=CH$1,$BR17,$BS17=CH$1,$CD17,TRUE,0)</f>
        <v>0</v>
      </c>
      <c r="CI17" s="83" cm="1">
        <f t="array" ref="CI17">+_xlfn.IFS($K17=CI$1,$V17,$W17=CI$1,$AH17,$AI17=CI$1,$AT17,$AU17=CI$1,$BF17,$BG17=CI$1,$BR17,$BS17=CI$1,$CD17,TRUE,0)</f>
        <v>0</v>
      </c>
      <c r="CJ17" s="83" cm="1">
        <f t="array" ref="CJ17">+_xlfn.IFS($K17=CJ$1,$V17,$W17=CJ$1,$AH17,$AI17=CJ$1,$AT17,$AU17=CJ$1,$BF17,$BG17=CJ$1,$BR17,$BS17=CJ$1,$CD17,TRUE,0)</f>
        <v>0</v>
      </c>
      <c r="CK17" s="83" cm="1">
        <f t="array" ref="CK17">+_xlfn.IFS($K17=CK$1,$V17,$W17=CK$1,$AH17,$AI17=CK$1,$AT17,$AU17=CK$1,$BF17,$BG17=CK$1,$BR17,$BS17=CK$1,$CD17,TRUE,0)</f>
        <v>0</v>
      </c>
      <c r="CL17" s="83" cm="1">
        <f t="array" ref="CL17">+_xlfn.IFS($K17=CL$1,$V17,$W17=CL$1,$AH17,$AI17=CL$1,$AT17,$AU17=CL$1,$BF17,$BG17=CL$1,$BR17,$BS17=CL$1,$CD17,TRUE,0)</f>
        <v>0</v>
      </c>
      <c r="CM17" s="83" cm="1">
        <f t="array" ref="CM17">+_xlfn.IFS($K17=CM$1,$V17,$W17=CM$1,$AH17,$AI17=CM$1,$AT17,$AU17=CM$1,$BF17,$BG17=CM$1,$BR17,$BS17=CM$1,$CD17,TRUE,0)</f>
        <v>0</v>
      </c>
      <c r="CN17" s="83" cm="1">
        <f t="array" ref="CN17">+_xlfn.IFS($K17=CN$1,$V17,$W17=CN$1,$AH17,$AI17=CN$1,$AT17,$AU17=CN$1,$BF17,$BG17=CN$1,$BR17,$BS17=CN$1,$CD17,TRUE,0)</f>
        <v>0</v>
      </c>
      <c r="CO17" s="83" cm="1">
        <f t="array" ref="CO17">+_xlfn.IFS($K17=CO$1,$V17,$W17=CO$1,$AH17,$AI17=CO$1,$AT17,$AU17=CO$1,$BF17,$BG17=CO$1,$BR17,$BS17=CO$1,$CD17,TRUE,0)</f>
        <v>0</v>
      </c>
      <c r="CP17" s="83" cm="1">
        <f t="array" ref="CP17">+_xlfn.IFS($K17=CP$1,$V17,$W17=CP$1,$AH17,$AI17=CP$1,$AT17,$AU17=CP$1,$BF17,$BG17=CP$1,$BR17,$BS17=CP$1,$CD17,TRUE,0)</f>
        <v>0</v>
      </c>
    </row>
    <row r="18" spans="1:94" s="71" customFormat="1" ht="58.2" customHeight="1">
      <c r="A18" s="68"/>
      <c r="B18" s="68"/>
      <c r="C18" s="69"/>
      <c r="D18" s="69"/>
      <c r="E18" s="69"/>
      <c r="F18" s="68"/>
      <c r="G18" s="68"/>
      <c r="H18" s="68"/>
      <c r="I18" s="68"/>
      <c r="J18" s="68"/>
      <c r="K18" s="70"/>
      <c r="L18" s="70"/>
      <c r="M18" s="70"/>
      <c r="N18" s="70"/>
      <c r="O18" s="70"/>
      <c r="P18" s="70"/>
      <c r="Q18" s="70"/>
      <c r="R18" s="70"/>
      <c r="S18" s="70"/>
      <c r="T18" s="70"/>
      <c r="U18" s="70"/>
      <c r="V18" s="83">
        <f t="shared" si="6"/>
        <v>0</v>
      </c>
      <c r="W18" s="70"/>
      <c r="X18" s="70"/>
      <c r="Y18" s="70"/>
      <c r="Z18" s="70"/>
      <c r="AA18" s="70"/>
      <c r="AB18" s="70"/>
      <c r="AC18" s="70"/>
      <c r="AD18" s="70"/>
      <c r="AE18" s="70"/>
      <c r="AF18" s="70"/>
      <c r="AG18" s="70"/>
      <c r="AH18" s="83">
        <f t="shared" si="1"/>
        <v>0</v>
      </c>
      <c r="AI18" s="70"/>
      <c r="AJ18" s="70"/>
      <c r="AK18" s="70"/>
      <c r="AL18" s="70"/>
      <c r="AM18" s="70"/>
      <c r="AN18" s="70"/>
      <c r="AO18" s="70"/>
      <c r="AP18" s="70"/>
      <c r="AQ18" s="70"/>
      <c r="AR18" s="70"/>
      <c r="AS18" s="70"/>
      <c r="AT18" s="83">
        <f t="shared" si="2"/>
        <v>0</v>
      </c>
      <c r="AU18" s="70"/>
      <c r="AV18" s="70"/>
      <c r="AW18" s="70"/>
      <c r="AX18" s="70"/>
      <c r="AY18" s="70"/>
      <c r="AZ18" s="70"/>
      <c r="BA18" s="70"/>
      <c r="BB18" s="70"/>
      <c r="BC18" s="70"/>
      <c r="BD18" s="70"/>
      <c r="BE18" s="70"/>
      <c r="BF18" s="83">
        <f t="shared" si="3"/>
        <v>0</v>
      </c>
      <c r="BG18" s="70"/>
      <c r="BH18" s="70"/>
      <c r="BI18" s="70"/>
      <c r="BJ18" s="70"/>
      <c r="BK18" s="70"/>
      <c r="BL18" s="70"/>
      <c r="BM18" s="70"/>
      <c r="BN18" s="70"/>
      <c r="BO18" s="70"/>
      <c r="BP18" s="70"/>
      <c r="BQ18" s="70"/>
      <c r="BR18" s="83">
        <f t="shared" si="4"/>
        <v>0</v>
      </c>
      <c r="BS18" s="70"/>
      <c r="BT18" s="70"/>
      <c r="BU18" s="70"/>
      <c r="BV18" s="70"/>
      <c r="BW18" s="70"/>
      <c r="BX18" s="70"/>
      <c r="BY18" s="70"/>
      <c r="BZ18" s="70"/>
      <c r="CA18" s="70"/>
      <c r="CB18" s="70"/>
      <c r="CC18" s="70"/>
      <c r="CD18" s="83">
        <f t="shared" si="5"/>
        <v>0</v>
      </c>
      <c r="CE18" s="85"/>
      <c r="CF18" s="89"/>
      <c r="CG18" s="86">
        <f t="shared" si="8"/>
        <v>1827</v>
      </c>
      <c r="CH18" s="83" cm="1">
        <f t="array" ref="CH18">+_xlfn.IFS($K18=CH$1,$V18,$W18=CH$1,$AH18,$AI18=CH$1,$AT18,$AU18=CH$1,$BF18,$BG18=CH$1,$BR18,$BS18=CH$1,$CD18,TRUE,0)</f>
        <v>0</v>
      </c>
      <c r="CI18" s="83" cm="1">
        <f t="array" ref="CI18">+_xlfn.IFS($K18=CI$1,$V18,$W18=CI$1,$AH18,$AI18=CI$1,$AT18,$AU18=CI$1,$BF18,$BG18=CI$1,$BR18,$BS18=CI$1,$CD18,TRUE,0)</f>
        <v>0</v>
      </c>
      <c r="CJ18" s="83" cm="1">
        <f t="array" ref="CJ18">+_xlfn.IFS($K18=CJ$1,$V18,$W18=CJ$1,$AH18,$AI18=CJ$1,$AT18,$AU18=CJ$1,$BF18,$BG18=CJ$1,$BR18,$BS18=CJ$1,$CD18,TRUE,0)</f>
        <v>0</v>
      </c>
      <c r="CK18" s="83" cm="1">
        <f t="array" ref="CK18">+_xlfn.IFS($K18=CK$1,$V18,$W18=CK$1,$AH18,$AI18=CK$1,$AT18,$AU18=CK$1,$BF18,$BG18=CK$1,$BR18,$BS18=CK$1,$CD18,TRUE,0)</f>
        <v>0</v>
      </c>
      <c r="CL18" s="83" cm="1">
        <f t="array" ref="CL18">+_xlfn.IFS($K18=CL$1,$V18,$W18=CL$1,$AH18,$AI18=CL$1,$AT18,$AU18=CL$1,$BF18,$BG18=CL$1,$BR18,$BS18=CL$1,$CD18,TRUE,0)</f>
        <v>0</v>
      </c>
      <c r="CM18" s="83" cm="1">
        <f t="array" ref="CM18">+_xlfn.IFS($K18=CM$1,$V18,$W18=CM$1,$AH18,$AI18=CM$1,$AT18,$AU18=CM$1,$BF18,$BG18=CM$1,$BR18,$BS18=CM$1,$CD18,TRUE,0)</f>
        <v>0</v>
      </c>
      <c r="CN18" s="83" cm="1">
        <f t="array" ref="CN18">+_xlfn.IFS($K18=CN$1,$V18,$W18=CN$1,$AH18,$AI18=CN$1,$AT18,$AU18=CN$1,$BF18,$BG18=CN$1,$BR18,$BS18=CN$1,$CD18,TRUE,0)</f>
        <v>0</v>
      </c>
      <c r="CO18" s="83" cm="1">
        <f t="array" ref="CO18">+_xlfn.IFS($K18=CO$1,$V18,$W18=CO$1,$AH18,$AI18=CO$1,$AT18,$AU18=CO$1,$BF18,$BG18=CO$1,$BR18,$BS18=CO$1,$CD18,TRUE,0)</f>
        <v>0</v>
      </c>
      <c r="CP18" s="83" cm="1">
        <f t="array" ref="CP18">+_xlfn.IFS($K18=CP$1,$V18,$W18=CP$1,$AH18,$AI18=CP$1,$AT18,$AU18=CP$1,$BF18,$BG18=CP$1,$BR18,$BS18=CP$1,$CD18,TRUE,0)</f>
        <v>0</v>
      </c>
    </row>
    <row r="19" spans="1:94" ht="17.399999999999999" customHeight="1">
      <c r="CH19" s="88">
        <f>SUM(CH5:CH18)</f>
        <v>0</v>
      </c>
      <c r="CI19" s="88">
        <f t="shared" ref="CI19:CP19" si="9">SUM(CI5:CI18)</f>
        <v>0</v>
      </c>
      <c r="CJ19" s="88">
        <f t="shared" si="9"/>
        <v>0</v>
      </c>
      <c r="CK19" s="88">
        <f t="shared" si="9"/>
        <v>0</v>
      </c>
      <c r="CL19" s="88">
        <f t="shared" si="9"/>
        <v>0</v>
      </c>
      <c r="CM19" s="88">
        <f t="shared" si="9"/>
        <v>0</v>
      </c>
      <c r="CN19" s="88">
        <f t="shared" si="9"/>
        <v>0</v>
      </c>
      <c r="CO19" s="88">
        <f t="shared" si="9"/>
        <v>0</v>
      </c>
      <c r="CP19" s="88">
        <f t="shared" si="9"/>
        <v>0</v>
      </c>
    </row>
  </sheetData>
  <sheetProtection algorithmName="SHA-512" hashValue="UwrWVDcH3oxsuv9EHJexf075SsCeZB0mF2nzuhxoMCYF5Ig53uISofbdPpxx2LAMzFdBO17fvZVRmdbijHHAWQ==" saltValue="zvoNwxUCepWeXmN45uQuoQ==" spinCount="100000" sheet="1" objects="1" scenarios="1"/>
  <mergeCells count="60">
    <mergeCell ref="AD2:AD3"/>
    <mergeCell ref="K2:K3"/>
    <mergeCell ref="O2:O3"/>
    <mergeCell ref="R2:R3"/>
    <mergeCell ref="W2:W3"/>
    <mergeCell ref="AA2:AA3"/>
    <mergeCell ref="L2:L3"/>
    <mergeCell ref="X2:X3"/>
    <mergeCell ref="BZ2:BZ3"/>
    <mergeCell ref="CD2:CD3"/>
    <mergeCell ref="CH1:CH2"/>
    <mergeCell ref="AI2:AI3"/>
    <mergeCell ref="AM2:AM3"/>
    <mergeCell ref="AP2:AP3"/>
    <mergeCell ref="AT2:AT3"/>
    <mergeCell ref="AU2:AU3"/>
    <mergeCell ref="AY2:AY3"/>
    <mergeCell ref="BB2:BB3"/>
    <mergeCell ref="BF2:BF3"/>
    <mergeCell ref="AJ2:AJ3"/>
    <mergeCell ref="AV2:AV3"/>
    <mergeCell ref="BH2:BH3"/>
    <mergeCell ref="BT2:BT3"/>
    <mergeCell ref="A1:A4"/>
    <mergeCell ref="B1:B4"/>
    <mergeCell ref="C1:C4"/>
    <mergeCell ref="D1:D4"/>
    <mergeCell ref="E1:E4"/>
    <mergeCell ref="CM1:CM2"/>
    <mergeCell ref="F1:F4"/>
    <mergeCell ref="G1:G4"/>
    <mergeCell ref="CF1:CF4"/>
    <mergeCell ref="CG1:CG4"/>
    <mergeCell ref="BS2:BS3"/>
    <mergeCell ref="BK2:BK3"/>
    <mergeCell ref="BN2:BN3"/>
    <mergeCell ref="BR2:BR3"/>
    <mergeCell ref="H1:H4"/>
    <mergeCell ref="I1:I4"/>
    <mergeCell ref="J1:J4"/>
    <mergeCell ref="V2:V3"/>
    <mergeCell ref="AH2:AH3"/>
    <mergeCell ref="BG2:BG3"/>
    <mergeCell ref="BW2:BW3"/>
    <mergeCell ref="CN1:CN2"/>
    <mergeCell ref="CO1:CO2"/>
    <mergeCell ref="CP1:CP2"/>
    <mergeCell ref="CH3:CH4"/>
    <mergeCell ref="CI3:CI4"/>
    <mergeCell ref="CJ3:CJ4"/>
    <mergeCell ref="CK3:CK4"/>
    <mergeCell ref="CL3:CL4"/>
    <mergeCell ref="CM3:CM4"/>
    <mergeCell ref="CN3:CN4"/>
    <mergeCell ref="CO3:CO4"/>
    <mergeCell ref="CP3:CP4"/>
    <mergeCell ref="CI1:CI2"/>
    <mergeCell ref="CJ1:CJ2"/>
    <mergeCell ref="CK1:CK2"/>
    <mergeCell ref="CL1:CL2"/>
  </mergeCells>
  <phoneticPr fontId="2"/>
  <pageMargins left="0.7" right="0.7" top="0.75" bottom="0.75" header="0.3" footer="0.3"/>
  <pageSetup paperSize="8" scale="73" orientation="landscape" r:id="rId1"/>
  <colBreaks count="2" manualBreakCount="2">
    <brk id="22" max="17" man="1"/>
    <brk id="58" max="17" man="1"/>
  </colBreaks>
  <extLst>
    <ext xmlns:x14="http://schemas.microsoft.com/office/spreadsheetml/2009/9/main" uri="{CCE6A557-97BC-4b89-ADB6-D9C93CAAB3DF}">
      <x14:dataValidations xmlns:xm="http://schemas.microsoft.com/office/excel/2006/main" count="1">
        <x14:dataValidation type="list" allowBlank="1" showInputMessage="1" showErrorMessage="1" xr:uid="{9AA76AA0-6661-4142-B2B6-A9C961BEA234}">
          <x14:formula1>
            <xm:f>県作業シート③!$B:$B</xm:f>
          </x14:formula1>
          <xm:sqref>K5:K18 BG5:BG18 AU5:AU18 AI5:AI18 W5:W18 BS5:BS18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3B0A-91BF-4AD9-B7FC-352E4772FBE8}">
  <sheetPr>
    <tabColor theme="7" tint="0.39997558519241921"/>
  </sheetPr>
  <dimension ref="A1:AI43"/>
  <sheetViews>
    <sheetView view="pageBreakPreview" topLeftCell="D25" zoomScale="130" zoomScaleNormal="150" zoomScaleSheetLayoutView="130" workbookViewId="0">
      <selection activeCell="P25" sqref="P25:AA25"/>
    </sheetView>
  </sheetViews>
  <sheetFormatPr defaultRowHeight="13.2"/>
  <cols>
    <col min="1" max="30" width="2.59765625" style="7" customWidth="1"/>
    <col min="31" max="33" width="8.796875" style="7"/>
    <col min="34" max="34" width="14.3984375" style="10" bestFit="1" customWidth="1"/>
    <col min="35" max="35" width="14.3984375" style="7" bestFit="1" customWidth="1"/>
    <col min="36" max="16384" width="8.796875" style="7"/>
  </cols>
  <sheetData>
    <row r="1" spans="1:34" ht="16.2" customHeight="1">
      <c r="A1" s="7" t="s">
        <v>80</v>
      </c>
    </row>
    <row r="2" spans="1:34" ht="16.2" customHeight="1">
      <c r="V2" s="9"/>
      <c r="W2" s="91"/>
      <c r="X2" s="91"/>
      <c r="Y2" s="91"/>
      <c r="Z2" s="91"/>
      <c r="AA2" s="91"/>
      <c r="AB2" s="91"/>
      <c r="AC2" s="91"/>
      <c r="AD2" s="91"/>
      <c r="AH2" s="17">
        <f>W2</f>
        <v>0</v>
      </c>
    </row>
    <row r="3" spans="1:34" ht="16.2" customHeight="1"/>
    <row r="4" spans="1:34" ht="16.2" customHeight="1">
      <c r="B4" s="7" t="s">
        <v>102</v>
      </c>
    </row>
    <row r="5" spans="1:34" ht="16.2" customHeight="1"/>
    <row r="6" spans="1:34" ht="16.2" customHeight="1">
      <c r="P6" s="7" t="s">
        <v>81</v>
      </c>
      <c r="T6" s="92"/>
      <c r="U6" s="92"/>
      <c r="V6" s="92"/>
      <c r="W6" s="92"/>
      <c r="X6" s="92"/>
      <c r="Y6" s="92"/>
      <c r="Z6" s="92"/>
      <c r="AA6" s="92"/>
      <c r="AB6" s="92"/>
      <c r="AC6" s="92"/>
      <c r="AD6" s="92"/>
      <c r="AH6" s="10">
        <f>T6</f>
        <v>0</v>
      </c>
    </row>
    <row r="7" spans="1:34" ht="16.2" customHeight="1">
      <c r="P7" s="7" t="s">
        <v>82</v>
      </c>
      <c r="T7" s="92"/>
      <c r="U7" s="92"/>
      <c r="V7" s="92"/>
      <c r="W7" s="92"/>
      <c r="X7" s="92"/>
      <c r="Y7" s="92"/>
      <c r="Z7" s="92"/>
      <c r="AA7" s="92"/>
      <c r="AB7" s="92"/>
      <c r="AC7" s="92"/>
      <c r="AD7" s="92"/>
      <c r="AH7" s="10">
        <f t="shared" ref="AH7:AH9" si="0">T7</f>
        <v>0</v>
      </c>
    </row>
    <row r="8" spans="1:34" ht="16.2" customHeight="1">
      <c r="P8" s="7" t="s">
        <v>77</v>
      </c>
      <c r="T8" s="92"/>
      <c r="U8" s="92"/>
      <c r="V8" s="92"/>
      <c r="W8" s="92"/>
      <c r="X8" s="92"/>
      <c r="Y8" s="92"/>
      <c r="Z8" s="92"/>
      <c r="AA8" s="92"/>
      <c r="AB8" s="92"/>
      <c r="AC8" s="92"/>
      <c r="AD8" s="92"/>
      <c r="AH8" s="10">
        <f t="shared" si="0"/>
        <v>0</v>
      </c>
    </row>
    <row r="9" spans="1:34" ht="16.2" customHeight="1">
      <c r="P9" s="7" t="s">
        <v>85</v>
      </c>
      <c r="S9" s="5"/>
      <c r="T9" s="92"/>
      <c r="U9" s="92"/>
      <c r="V9" s="92"/>
      <c r="W9" s="92"/>
      <c r="X9" s="92"/>
      <c r="Y9" s="92"/>
      <c r="Z9" s="92"/>
      <c r="AA9" s="92"/>
      <c r="AB9" s="92"/>
      <c r="AC9" s="92"/>
      <c r="AD9" s="92"/>
      <c r="AH9" s="10">
        <f t="shared" si="0"/>
        <v>0</v>
      </c>
    </row>
    <row r="10" spans="1:34" ht="16.2" customHeight="1"/>
    <row r="11" spans="1:34" ht="16.2" customHeight="1">
      <c r="A11" s="90" t="s">
        <v>83</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row>
    <row r="12" spans="1:34" ht="16.2" customHeight="1"/>
    <row r="13" spans="1:34" ht="16.2" customHeight="1">
      <c r="A13" s="7" t="s">
        <v>84</v>
      </c>
    </row>
    <row r="14" spans="1:34" ht="16.2" customHeight="1"/>
    <row r="15" spans="1:34" ht="16.2" customHeight="1"/>
    <row r="16" spans="1:34" ht="16.2" customHeight="1">
      <c r="A16" s="90" t="s">
        <v>86</v>
      </c>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row>
    <row r="17" spans="1:35" ht="16.2" customHeight="1"/>
    <row r="18" spans="1:35" ht="16.2" customHeight="1"/>
    <row r="19" spans="1:35" ht="16.2" customHeight="1">
      <c r="A19" s="7" t="s">
        <v>87</v>
      </c>
      <c r="I19" s="7" t="s">
        <v>88</v>
      </c>
      <c r="J19" s="106"/>
      <c r="K19" s="106"/>
      <c r="L19" s="106"/>
      <c r="M19" s="106"/>
      <c r="N19" s="106"/>
      <c r="O19" s="8" t="s">
        <v>13</v>
      </c>
      <c r="P19" s="8"/>
      <c r="AH19" s="18">
        <f>J19</f>
        <v>0</v>
      </c>
    </row>
    <row r="20" spans="1:35" ht="16.2" customHeight="1"/>
    <row r="21" spans="1:35" ht="16.2" customHeight="1"/>
    <row r="22" spans="1:35" ht="16.2" customHeight="1">
      <c r="A22" s="7" t="s">
        <v>89</v>
      </c>
      <c r="N22" s="105"/>
      <c r="O22" s="105"/>
      <c r="P22" s="105"/>
      <c r="Q22" s="105"/>
      <c r="R22" s="105"/>
      <c r="S22" s="105"/>
      <c r="T22" s="105"/>
      <c r="U22" s="105"/>
      <c r="V22" s="7" t="s">
        <v>90</v>
      </c>
      <c r="W22" s="105"/>
      <c r="X22" s="105"/>
      <c r="Y22" s="105"/>
      <c r="Z22" s="105"/>
      <c r="AA22" s="105"/>
      <c r="AB22" s="105"/>
      <c r="AC22" s="105"/>
      <c r="AD22" s="105"/>
      <c r="AH22" s="17">
        <f>N22</f>
        <v>0</v>
      </c>
      <c r="AI22" s="9">
        <f>W22</f>
        <v>0</v>
      </c>
    </row>
    <row r="23" spans="1:35" ht="16.2" customHeight="1"/>
    <row r="24" spans="1:35" ht="16.2" customHeight="1"/>
    <row r="25" spans="1:35" ht="16.2" customHeight="1">
      <c r="A25" s="7" t="s">
        <v>91</v>
      </c>
      <c r="J25" s="7" t="s">
        <v>92</v>
      </c>
      <c r="O25" s="7" t="s">
        <v>100</v>
      </c>
      <c r="P25" s="104"/>
      <c r="Q25" s="104"/>
      <c r="R25" s="104"/>
      <c r="S25" s="104"/>
      <c r="T25" s="104"/>
      <c r="U25" s="104"/>
      <c r="V25" s="104"/>
      <c r="W25" s="104"/>
      <c r="X25" s="104"/>
      <c r="Y25" s="104"/>
      <c r="Z25" s="104"/>
      <c r="AA25" s="104"/>
      <c r="AB25" s="7" t="s">
        <v>101</v>
      </c>
    </row>
    <row r="26" spans="1:35" ht="16.2" customHeight="1"/>
    <row r="27" spans="1:35" ht="16.2" customHeight="1"/>
    <row r="28" spans="1:35" ht="16.2" customHeight="1"/>
    <row r="29" spans="1:35" ht="16.2" customHeight="1"/>
    <row r="30" spans="1:35" ht="16.2" customHeight="1">
      <c r="A30" s="7" t="s">
        <v>95</v>
      </c>
      <c r="AH30" s="10" t="s">
        <v>93</v>
      </c>
    </row>
    <row r="31" spans="1:35" ht="16.2" customHeight="1">
      <c r="A31" s="6"/>
      <c r="B31" s="93" t="s">
        <v>99</v>
      </c>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H31" s="10" t="s">
        <v>94</v>
      </c>
    </row>
    <row r="32" spans="1:35" ht="16.2" customHeight="1">
      <c r="A32" s="6"/>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row>
    <row r="33" spans="1:30" ht="16.2" customHeight="1">
      <c r="A33" s="6"/>
      <c r="B33" s="93" t="s">
        <v>98</v>
      </c>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row>
    <row r="34" spans="1:30" ht="16.2" customHeight="1">
      <c r="A34" s="6"/>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row>
    <row r="35" spans="1:30" ht="16.2" customHeight="1">
      <c r="B35" s="93" t="s">
        <v>96</v>
      </c>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row>
    <row r="36" spans="1:30" ht="16.2" customHeight="1">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row>
    <row r="37" spans="1:30" ht="16.2" customHeight="1">
      <c r="B37" s="7" t="s">
        <v>97</v>
      </c>
    </row>
    <row r="38" spans="1:30" ht="16.2" customHeight="1"/>
    <row r="39" spans="1:30" ht="16.2" customHeight="1"/>
    <row r="40" spans="1:30" ht="16.2" customHeight="1"/>
    <row r="41" spans="1:30" ht="16.2" customHeight="1"/>
    <row r="42" spans="1:30" ht="16.2" customHeight="1"/>
    <row r="43" spans="1:30" ht="15.6" customHeight="1"/>
  </sheetData>
  <sheetProtection algorithmName="SHA-512" hashValue="k3lTslEadO/NRMiOl2skL2CAeTOJeswUo0L8xDztoEOWVd4Mn7ZrPrCqeAQwVRbOe930dEGUX/A9yhhOqbNpLA==" saltValue="Cjd6Y9HvXYgHeXogikKWZw==" spinCount="100000" sheet="1" objects="1" scenarios="1" selectLockedCells="1"/>
  <mergeCells count="14">
    <mergeCell ref="B35:AD36"/>
    <mergeCell ref="P25:AA25"/>
    <mergeCell ref="W2:AD2"/>
    <mergeCell ref="N22:U22"/>
    <mergeCell ref="W22:AD22"/>
    <mergeCell ref="B31:AD32"/>
    <mergeCell ref="B33:AD34"/>
    <mergeCell ref="T8:AD8"/>
    <mergeCell ref="T9:AD9"/>
    <mergeCell ref="A16:AD16"/>
    <mergeCell ref="J19:N19"/>
    <mergeCell ref="T6:AD6"/>
    <mergeCell ref="T7:AD7"/>
    <mergeCell ref="A11:AD11"/>
  </mergeCells>
  <phoneticPr fontId="2"/>
  <dataValidations count="1">
    <dataValidation type="list" allowBlank="1" showInputMessage="1" showErrorMessage="1" sqref="P25" xr:uid="{1964522F-DE3E-435D-9330-56934EBB3D6B}">
      <formula1>$AH$30:$AH$31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BDAC0-5CDD-4C0C-BC9B-CD1248FEED97}">
  <sheetPr>
    <tabColor theme="5" tint="0.59999389629810485"/>
  </sheetPr>
  <dimension ref="A1:AI41"/>
  <sheetViews>
    <sheetView view="pageBreakPreview" zoomScale="130" zoomScaleNormal="100" zoomScaleSheetLayoutView="130" workbookViewId="0">
      <selection activeCell="W2" sqref="W2:AD2"/>
    </sheetView>
  </sheetViews>
  <sheetFormatPr defaultRowHeight="13.2"/>
  <cols>
    <col min="1" max="30" width="2.59765625" style="7" customWidth="1"/>
    <col min="31" max="33" width="8.796875" style="7"/>
    <col min="34" max="35" width="14.3984375" style="7" bestFit="1" customWidth="1"/>
    <col min="36" max="16384" width="8.796875" style="7"/>
  </cols>
  <sheetData>
    <row r="1" spans="1:34" ht="16.2" customHeight="1">
      <c r="A1" s="7" t="s">
        <v>143</v>
      </c>
    </row>
    <row r="2" spans="1:34" ht="16.2" customHeight="1">
      <c r="V2" s="9"/>
      <c r="W2" s="91"/>
      <c r="X2" s="91"/>
      <c r="Y2" s="91"/>
      <c r="Z2" s="91"/>
      <c r="AA2" s="91"/>
      <c r="AB2" s="91"/>
      <c r="AC2" s="91"/>
      <c r="AD2" s="91"/>
      <c r="AH2" s="7" t="s">
        <v>93</v>
      </c>
    </row>
    <row r="3" spans="1:34" ht="16.2" customHeight="1">
      <c r="AH3" s="7" t="s">
        <v>94</v>
      </c>
    </row>
    <row r="4" spans="1:34" ht="16.2" customHeight="1">
      <c r="B4" s="7" t="s">
        <v>102</v>
      </c>
      <c r="AH4" s="9">
        <f>W2</f>
        <v>0</v>
      </c>
    </row>
    <row r="5" spans="1:34" ht="16.2" customHeight="1"/>
    <row r="6" spans="1:34" ht="16.2" customHeight="1">
      <c r="P6" s="7" t="s">
        <v>81</v>
      </c>
      <c r="T6" s="92"/>
      <c r="U6" s="92"/>
      <c r="V6" s="92"/>
      <c r="W6" s="92"/>
      <c r="X6" s="92"/>
      <c r="Y6" s="92"/>
      <c r="Z6" s="92"/>
      <c r="AA6" s="92"/>
      <c r="AB6" s="92"/>
      <c r="AC6" s="92"/>
      <c r="AD6" s="92"/>
    </row>
    <row r="7" spans="1:34" ht="16.2" customHeight="1">
      <c r="P7" s="7" t="s">
        <v>82</v>
      </c>
      <c r="T7" s="92"/>
      <c r="U7" s="92"/>
      <c r="V7" s="92"/>
      <c r="W7" s="92"/>
      <c r="X7" s="92"/>
      <c r="Y7" s="92"/>
      <c r="Z7" s="92"/>
      <c r="AA7" s="92"/>
      <c r="AB7" s="92"/>
      <c r="AC7" s="92"/>
      <c r="AD7" s="92"/>
    </row>
    <row r="8" spans="1:34" ht="16.2" customHeight="1">
      <c r="P8" s="7" t="s">
        <v>77</v>
      </c>
      <c r="T8" s="92"/>
      <c r="U8" s="92"/>
      <c r="V8" s="92"/>
      <c r="W8" s="92"/>
      <c r="X8" s="92"/>
      <c r="Y8" s="92"/>
      <c r="Z8" s="92"/>
      <c r="AA8" s="92"/>
      <c r="AB8" s="92"/>
      <c r="AC8" s="92"/>
      <c r="AD8" s="92"/>
    </row>
    <row r="9" spans="1:34" ht="16.2" customHeight="1">
      <c r="P9" s="7" t="s">
        <v>85</v>
      </c>
      <c r="S9" s="5"/>
      <c r="T9" s="92"/>
      <c r="U9" s="92"/>
      <c r="V9" s="92"/>
      <c r="W9" s="92"/>
      <c r="X9" s="92"/>
      <c r="Y9" s="92"/>
      <c r="Z9" s="92"/>
      <c r="AA9" s="92"/>
      <c r="AB9" s="92"/>
      <c r="AC9" s="92"/>
      <c r="AD9" s="92"/>
    </row>
    <row r="10" spans="1:34" ht="16.2" customHeight="1"/>
    <row r="11" spans="1:34" ht="16.2" customHeight="1">
      <c r="A11" s="90" t="s">
        <v>133</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row>
    <row r="12" spans="1:34" ht="16.2" customHeight="1"/>
    <row r="13" spans="1:34" ht="16.2" customHeight="1">
      <c r="A13" s="93" t="s">
        <v>134</v>
      </c>
      <c r="B13" s="93"/>
      <c r="C13" s="93"/>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row>
    <row r="14" spans="1:34" ht="16.2" customHeight="1">
      <c r="A14" s="93"/>
      <c r="B14" s="93"/>
      <c r="C14" s="93"/>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row>
    <row r="15" spans="1:34" ht="16.2" customHeight="1"/>
    <row r="16" spans="1:34" ht="16.2" customHeight="1">
      <c r="A16" s="90" t="s">
        <v>86</v>
      </c>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row>
    <row r="17" spans="1:35" ht="16.2" customHeight="1"/>
    <row r="18" spans="1:35" ht="16.2" customHeight="1"/>
    <row r="19" spans="1:35" ht="16.2" customHeight="1">
      <c r="A19" s="7" t="s">
        <v>135</v>
      </c>
      <c r="J19" s="13"/>
      <c r="K19" s="13" t="s">
        <v>136</v>
      </c>
      <c r="L19" s="13"/>
      <c r="M19" s="13"/>
      <c r="N19" s="13"/>
      <c r="O19" s="13"/>
      <c r="P19" s="13"/>
      <c r="AH19" s="11">
        <f>J19</f>
        <v>0</v>
      </c>
    </row>
    <row r="20" spans="1:35" ht="16.2" customHeight="1"/>
    <row r="21" spans="1:35" ht="16.2" customHeight="1"/>
    <row r="22" spans="1:35" ht="16.2" customHeight="1">
      <c r="A22" s="7" t="s">
        <v>137</v>
      </c>
      <c r="N22" s="9"/>
      <c r="O22" s="9"/>
      <c r="P22" s="9"/>
      <c r="Q22" s="9"/>
      <c r="R22" s="9"/>
      <c r="S22" s="9"/>
      <c r="T22" s="9"/>
      <c r="U22" s="9"/>
      <c r="W22" s="9"/>
      <c r="X22" s="9"/>
      <c r="Y22" s="9"/>
      <c r="Z22" s="9"/>
      <c r="AA22" s="9"/>
      <c r="AB22" s="9"/>
      <c r="AC22" s="9"/>
      <c r="AD22" s="9"/>
      <c r="AH22" s="9">
        <f>N22</f>
        <v>0</v>
      </c>
      <c r="AI22" s="9">
        <f>W22</f>
        <v>0</v>
      </c>
    </row>
    <row r="23" spans="1:35" ht="16.2" customHeight="1">
      <c r="B23" s="6"/>
      <c r="C23" s="93" t="s">
        <v>138</v>
      </c>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row>
    <row r="24" spans="1:35" ht="16.2" customHeight="1">
      <c r="B24" s="6"/>
      <c r="C24" s="6"/>
      <c r="D24" s="7" t="s">
        <v>139</v>
      </c>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1:35" ht="16.2" customHeight="1">
      <c r="B25" s="6"/>
      <c r="C25" s="6"/>
      <c r="D25" s="6"/>
      <c r="E25" s="93" t="s">
        <v>140</v>
      </c>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row>
    <row r="26" spans="1:35" ht="16.2" customHeight="1">
      <c r="B26" s="4"/>
      <c r="C26" s="4"/>
      <c r="D26" s="4"/>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row>
    <row r="27" spans="1:35" ht="16.2" customHeight="1">
      <c r="D27" s="7" t="s">
        <v>141</v>
      </c>
    </row>
    <row r="28" spans="1:35" ht="16.2" customHeight="1">
      <c r="A28" s="6"/>
      <c r="B28" s="6"/>
      <c r="C28" s="6"/>
      <c r="D28" s="6"/>
      <c r="E28" s="93" t="s">
        <v>142</v>
      </c>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row>
    <row r="29" spans="1:35" ht="16.2" customHeight="1">
      <c r="A29" s="6"/>
      <c r="B29" s="6"/>
      <c r="C29" s="6"/>
      <c r="D29" s="6"/>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row>
    <row r="30" spans="1:35" ht="16.2"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row>
    <row r="31" spans="1:35" ht="16.2"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row>
    <row r="32" spans="1:35" ht="16.2"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row>
    <row r="33" spans="1:30" ht="16.2"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row>
    <row r="34" spans="1:30" ht="16.2" customHeight="1">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row>
    <row r="35" spans="1:30" ht="16.2" customHeight="1">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row>
    <row r="36" spans="1:30" ht="16.2" customHeight="1"/>
    <row r="37" spans="1:30" ht="16.2" customHeight="1"/>
    <row r="38" spans="1:30" ht="16.2" customHeight="1"/>
    <row r="39" spans="1:30" ht="16.2" customHeight="1"/>
    <row r="40" spans="1:30" ht="16.2" customHeight="1"/>
    <row r="41" spans="1:30" ht="15.6" customHeight="1"/>
  </sheetData>
  <sheetProtection algorithmName="SHA-512" hashValue="mbuyvtCidCBR0UVYXRwU4WUobjg3ZlvwRe9DnLLpfMXisQmbUrhHEQlbakMJDakg0NnLzCFrGby/DljTJp7uSg==" saltValue="wboopt9HBHsj/hUS5GOSJA==" spinCount="100000" sheet="1" objects="1" scenarios="1" selectLockedCells="1"/>
  <mergeCells count="11">
    <mergeCell ref="A13:AD14"/>
    <mergeCell ref="C23:AD23"/>
    <mergeCell ref="E25:AD26"/>
    <mergeCell ref="E28:AD29"/>
    <mergeCell ref="A16:AD16"/>
    <mergeCell ref="A11:AD11"/>
    <mergeCell ref="W2:AD2"/>
    <mergeCell ref="T6:AD6"/>
    <mergeCell ref="T7:AD7"/>
    <mergeCell ref="T8:AD8"/>
    <mergeCell ref="T9:AD9"/>
  </mergeCells>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365D9-A9C1-4ABA-BDF1-F778C3FD18A6}">
  <sheetPr>
    <tabColor rgb="FFC00000"/>
  </sheetPr>
  <dimension ref="A1:AI39"/>
  <sheetViews>
    <sheetView view="pageBreakPreview" zoomScale="136" zoomScaleNormal="100" zoomScaleSheetLayoutView="136" workbookViewId="0">
      <selection activeCell="L8" sqref="L8:S8"/>
    </sheetView>
  </sheetViews>
  <sheetFormatPr defaultRowHeight="13.2"/>
  <cols>
    <col min="1" max="30" width="2.59765625" style="7" customWidth="1"/>
    <col min="31" max="33" width="8.796875" style="7"/>
    <col min="34" max="35" width="14.3984375" style="7" bestFit="1" customWidth="1"/>
    <col min="36" max="16384" width="8.796875" style="7"/>
  </cols>
  <sheetData>
    <row r="1" spans="1:34" ht="16.2" customHeight="1">
      <c r="A1" s="7" t="s">
        <v>144</v>
      </c>
    </row>
    <row r="2" spans="1:34" ht="16.2" customHeight="1">
      <c r="V2" s="9"/>
      <c r="W2" s="9"/>
      <c r="X2" s="9"/>
      <c r="Y2" s="9"/>
      <c r="Z2" s="9"/>
      <c r="AA2" s="9"/>
      <c r="AB2" s="9"/>
      <c r="AC2" s="9"/>
      <c r="AD2" s="9"/>
    </row>
    <row r="3" spans="1:34" ht="16.2" customHeight="1"/>
    <row r="4" spans="1:34" ht="16.2" customHeight="1">
      <c r="A4" s="107" t="s">
        <v>145</v>
      </c>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H4" s="9"/>
    </row>
    <row r="5" spans="1:34" ht="9" customHeight="1"/>
    <row r="6" spans="1:34" ht="24" customHeight="1">
      <c r="A6" s="108" t="s">
        <v>146</v>
      </c>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row>
    <row r="7" spans="1:34" ht="16.2" customHeight="1"/>
    <row r="8" spans="1:34" ht="29.4" customHeight="1">
      <c r="A8" s="52"/>
      <c r="B8" s="52"/>
      <c r="C8" s="52"/>
      <c r="D8" s="52"/>
      <c r="E8" s="52"/>
      <c r="F8" s="52"/>
      <c r="G8" s="52"/>
      <c r="H8" s="52"/>
      <c r="I8" s="52"/>
      <c r="J8" s="108" t="s">
        <v>222</v>
      </c>
      <c r="K8" s="108"/>
      <c r="L8" s="109"/>
      <c r="M8" s="109"/>
      <c r="N8" s="109"/>
      <c r="O8" s="109"/>
      <c r="P8" s="109"/>
      <c r="Q8" s="109"/>
      <c r="R8" s="109"/>
      <c r="S8" s="109"/>
      <c r="T8" s="108" t="s">
        <v>221</v>
      </c>
      <c r="U8" s="108"/>
      <c r="V8" s="52"/>
      <c r="W8" s="52"/>
      <c r="X8" s="52"/>
      <c r="Y8" s="52"/>
      <c r="Z8" s="52"/>
      <c r="AA8" s="52"/>
      <c r="AB8" s="52"/>
      <c r="AC8" s="52"/>
      <c r="AD8" s="52"/>
      <c r="AH8" s="11"/>
    </row>
    <row r="9" spans="1:34" ht="16.2" customHeight="1">
      <c r="S9" s="5"/>
    </row>
    <row r="10" spans="1:34" ht="16.2" customHeight="1"/>
    <row r="11" spans="1:34" ht="16.2" customHeight="1">
      <c r="B11" s="7" t="s">
        <v>147</v>
      </c>
    </row>
    <row r="12" spans="1:34" ht="16.2" customHeight="1"/>
    <row r="13" spans="1:34" ht="16.2" customHeight="1">
      <c r="A13" s="6"/>
      <c r="B13" s="93" t="s">
        <v>148</v>
      </c>
      <c r="C13" s="93"/>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row>
    <row r="14" spans="1:34" ht="16.2"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1:34" ht="16.2" customHeight="1">
      <c r="C15" s="105"/>
      <c r="D15" s="105"/>
      <c r="E15" s="105"/>
      <c r="F15" s="105"/>
      <c r="G15" s="105"/>
      <c r="H15" s="105"/>
      <c r="I15" s="105"/>
      <c r="J15" s="105"/>
    </row>
    <row r="16" spans="1:34" ht="16.2" customHeight="1"/>
    <row r="17" spans="1:35" ht="16.2" customHeight="1">
      <c r="P17" s="7" t="s">
        <v>81</v>
      </c>
      <c r="T17" s="92"/>
      <c r="U17" s="92"/>
      <c r="V17" s="92"/>
      <c r="W17" s="92"/>
      <c r="X17" s="92"/>
      <c r="Y17" s="92"/>
      <c r="Z17" s="92"/>
      <c r="AA17" s="92"/>
      <c r="AB17" s="92"/>
      <c r="AC17" s="92"/>
      <c r="AD17" s="92"/>
    </row>
    <row r="18" spans="1:35" ht="16.2" customHeight="1">
      <c r="P18" s="7" t="s">
        <v>82</v>
      </c>
      <c r="T18" s="92"/>
      <c r="U18" s="92"/>
      <c r="V18" s="92"/>
      <c r="W18" s="92"/>
      <c r="X18" s="92"/>
      <c r="Y18" s="92"/>
      <c r="Z18" s="92"/>
      <c r="AA18" s="92"/>
      <c r="AB18" s="92"/>
      <c r="AC18" s="92"/>
      <c r="AD18" s="92"/>
    </row>
    <row r="19" spans="1:35" ht="16.2" customHeight="1">
      <c r="J19" s="13"/>
      <c r="K19" s="13"/>
      <c r="L19" s="13"/>
      <c r="M19" s="13"/>
      <c r="N19" s="13"/>
      <c r="O19" s="13"/>
      <c r="P19" s="7" t="s">
        <v>77</v>
      </c>
      <c r="T19" s="92"/>
      <c r="U19" s="92"/>
      <c r="V19" s="92"/>
      <c r="W19" s="92"/>
      <c r="X19" s="92"/>
      <c r="Y19" s="92"/>
      <c r="Z19" s="92"/>
      <c r="AA19" s="92"/>
      <c r="AB19" s="92"/>
      <c r="AC19" s="92"/>
      <c r="AD19" s="92"/>
      <c r="AH19" s="11"/>
    </row>
    <row r="20" spans="1:35" ht="16.2" customHeight="1">
      <c r="P20" s="7" t="s">
        <v>85</v>
      </c>
      <c r="S20" s="5"/>
      <c r="T20" s="92"/>
      <c r="U20" s="92"/>
      <c r="V20" s="92"/>
      <c r="W20" s="92"/>
      <c r="X20" s="92"/>
      <c r="Y20" s="92"/>
      <c r="Z20" s="92"/>
      <c r="AA20" s="92"/>
      <c r="AB20" s="92"/>
      <c r="AC20" s="92"/>
      <c r="AD20" s="92"/>
    </row>
    <row r="21" spans="1:35" ht="16.2" customHeight="1"/>
    <row r="22" spans="1:35" ht="16.2" customHeight="1">
      <c r="B22" s="7" t="s">
        <v>102</v>
      </c>
      <c r="N22" s="9"/>
      <c r="O22" s="9"/>
      <c r="P22" s="9"/>
      <c r="Q22" s="9"/>
      <c r="R22" s="9"/>
      <c r="S22" s="9"/>
      <c r="T22" s="9"/>
      <c r="U22" s="9"/>
      <c r="W22" s="9"/>
      <c r="X22" s="9"/>
      <c r="Y22" s="9"/>
      <c r="Z22" s="9"/>
      <c r="AA22" s="9"/>
      <c r="AB22" s="9"/>
      <c r="AC22" s="9"/>
      <c r="AD22" s="9"/>
      <c r="AH22" s="9"/>
      <c r="AI22" s="9"/>
    </row>
    <row r="23" spans="1:35" ht="16.2" customHeight="1">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I23" s="15"/>
    </row>
    <row r="24" spans="1:35" ht="16.2" customHeight="1">
      <c r="B24" s="6"/>
      <c r="C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1:35" ht="16.2" customHeight="1">
      <c r="A25" s="90" t="s">
        <v>86</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G25" s="14"/>
    </row>
    <row r="26" spans="1:35" ht="16.2" customHeight="1" thickBo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35" ht="18.600000000000001" customHeight="1" thickBot="1">
      <c r="A27" s="6"/>
      <c r="B27" s="6"/>
      <c r="C27" s="6"/>
      <c r="D27" s="115" t="s">
        <v>149</v>
      </c>
      <c r="E27" s="115"/>
      <c r="F27" s="115"/>
      <c r="G27" s="115"/>
      <c r="H27" s="115"/>
      <c r="I27" s="115"/>
      <c r="J27" s="115"/>
      <c r="K27" s="112"/>
      <c r="L27" s="112"/>
      <c r="M27" s="112"/>
      <c r="N27" s="112"/>
      <c r="O27" s="112"/>
      <c r="P27" s="112"/>
      <c r="Q27" s="112"/>
      <c r="R27" s="112"/>
      <c r="S27" s="112"/>
      <c r="T27" s="112"/>
      <c r="U27" s="112"/>
      <c r="V27" s="112"/>
      <c r="W27" s="112"/>
      <c r="X27" s="112"/>
      <c r="Y27" s="112"/>
      <c r="Z27" s="112"/>
      <c r="AA27" s="112"/>
      <c r="AB27" s="6"/>
      <c r="AC27" s="6"/>
      <c r="AD27" s="6"/>
    </row>
    <row r="28" spans="1:35" ht="18.600000000000001" customHeight="1" thickBot="1">
      <c r="A28" s="6"/>
      <c r="B28" s="6"/>
      <c r="C28" s="6"/>
      <c r="D28" s="115" t="s">
        <v>150</v>
      </c>
      <c r="E28" s="115"/>
      <c r="F28" s="115"/>
      <c r="G28" s="115"/>
      <c r="H28" s="115"/>
      <c r="I28" s="115"/>
      <c r="J28" s="115"/>
      <c r="K28" s="112"/>
      <c r="L28" s="112"/>
      <c r="M28" s="112"/>
      <c r="N28" s="112"/>
      <c r="O28" s="112"/>
      <c r="P28" s="112"/>
      <c r="Q28" s="112"/>
      <c r="R28" s="112"/>
      <c r="S28" s="112"/>
      <c r="T28" s="112"/>
      <c r="U28" s="112"/>
      <c r="V28" s="112"/>
      <c r="W28" s="112"/>
      <c r="X28" s="112"/>
      <c r="Y28" s="112"/>
      <c r="Z28" s="112"/>
      <c r="AA28" s="112"/>
      <c r="AB28" s="6"/>
      <c r="AC28" s="6"/>
      <c r="AD28" s="6"/>
    </row>
    <row r="29" spans="1:35" ht="18.600000000000001" customHeight="1" thickBot="1">
      <c r="A29" s="6"/>
      <c r="B29" s="6"/>
      <c r="C29" s="6"/>
      <c r="D29" s="115" t="s">
        <v>151</v>
      </c>
      <c r="E29" s="115"/>
      <c r="F29" s="115"/>
      <c r="G29" s="115"/>
      <c r="H29" s="115"/>
      <c r="I29" s="115"/>
      <c r="J29" s="115"/>
      <c r="K29" s="112"/>
      <c r="L29" s="112"/>
      <c r="M29" s="112"/>
      <c r="N29" s="112"/>
      <c r="O29" s="112"/>
      <c r="P29" s="112"/>
      <c r="Q29" s="112"/>
      <c r="R29" s="112"/>
      <c r="S29" s="112"/>
      <c r="T29" s="112"/>
      <c r="U29" s="112"/>
      <c r="V29" s="112"/>
      <c r="W29" s="112"/>
      <c r="X29" s="112"/>
      <c r="Y29" s="112"/>
      <c r="Z29" s="112"/>
      <c r="AA29" s="112"/>
      <c r="AB29" s="6"/>
      <c r="AC29" s="6"/>
      <c r="AD29" s="6"/>
    </row>
    <row r="30" spans="1:35" ht="18.600000000000001" customHeight="1" thickBot="1">
      <c r="A30" s="6"/>
      <c r="B30" s="6"/>
      <c r="C30" s="6"/>
      <c r="D30" s="115" t="s">
        <v>152</v>
      </c>
      <c r="E30" s="115"/>
      <c r="F30" s="115"/>
      <c r="G30" s="115"/>
      <c r="H30" s="115"/>
      <c r="I30" s="115"/>
      <c r="J30" s="115"/>
      <c r="K30" s="113"/>
      <c r="L30" s="113"/>
      <c r="M30" s="113"/>
      <c r="N30" s="113"/>
      <c r="O30" s="113"/>
      <c r="P30" s="113"/>
      <c r="Q30" s="113"/>
      <c r="R30" s="113"/>
      <c r="S30" s="113"/>
      <c r="T30" s="113"/>
      <c r="U30" s="113"/>
      <c r="V30" s="113"/>
      <c r="W30" s="113"/>
      <c r="X30" s="113"/>
      <c r="Y30" s="113"/>
      <c r="Z30" s="113"/>
      <c r="AA30" s="113"/>
      <c r="AB30" s="6"/>
      <c r="AC30" s="6"/>
      <c r="AD30" s="6"/>
    </row>
    <row r="31" spans="1:35" ht="18.600000000000001" customHeight="1">
      <c r="A31" s="6"/>
      <c r="B31" s="6"/>
      <c r="C31" s="6"/>
      <c r="D31" s="111" t="s">
        <v>153</v>
      </c>
      <c r="E31" s="111"/>
      <c r="F31" s="111"/>
      <c r="G31" s="111"/>
      <c r="H31" s="111"/>
      <c r="I31" s="111"/>
      <c r="J31" s="111"/>
      <c r="K31" s="114"/>
      <c r="L31" s="114"/>
      <c r="M31" s="114"/>
      <c r="N31" s="114"/>
      <c r="O31" s="114"/>
      <c r="P31" s="114"/>
      <c r="Q31" s="114"/>
      <c r="R31" s="114"/>
      <c r="S31" s="114"/>
      <c r="T31" s="114"/>
      <c r="U31" s="114"/>
      <c r="V31" s="114"/>
      <c r="W31" s="114"/>
      <c r="X31" s="114"/>
      <c r="Y31" s="114"/>
      <c r="Z31" s="114"/>
      <c r="AA31" s="114"/>
      <c r="AB31" s="6"/>
      <c r="AC31" s="6"/>
      <c r="AD31" s="6"/>
    </row>
    <row r="32" spans="1:35" ht="18.600000000000001" customHeight="1" thickBot="1">
      <c r="B32" s="6"/>
      <c r="C32" s="6"/>
      <c r="D32" s="116" t="s">
        <v>154</v>
      </c>
      <c r="E32" s="116"/>
      <c r="F32" s="116"/>
      <c r="G32" s="116"/>
      <c r="H32" s="116"/>
      <c r="I32" s="116"/>
      <c r="J32" s="116"/>
      <c r="K32" s="110"/>
      <c r="L32" s="110"/>
      <c r="M32" s="110"/>
      <c r="N32" s="110"/>
      <c r="O32" s="110"/>
      <c r="P32" s="110"/>
      <c r="Q32" s="110"/>
      <c r="R32" s="110"/>
      <c r="S32" s="110"/>
      <c r="T32" s="110"/>
      <c r="U32" s="110"/>
      <c r="V32" s="110"/>
      <c r="W32" s="110"/>
      <c r="X32" s="110"/>
      <c r="Y32" s="110"/>
      <c r="Z32" s="110"/>
      <c r="AA32" s="110"/>
      <c r="AB32" s="6"/>
      <c r="AC32" s="6"/>
      <c r="AD32" s="6"/>
    </row>
    <row r="33" spans="2:30" ht="16.2"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row>
    <row r="34" spans="2:30" ht="16.2" customHeight="1">
      <c r="D34" s="16" t="s">
        <v>155</v>
      </c>
    </row>
    <row r="35" spans="2:30" ht="16.2" customHeight="1">
      <c r="D35" s="16" t="s">
        <v>156</v>
      </c>
    </row>
    <row r="36" spans="2:30" ht="16.2" customHeight="1">
      <c r="D36" s="16" t="s">
        <v>158</v>
      </c>
    </row>
    <row r="37" spans="2:30" ht="16.2" customHeight="1">
      <c r="D37" s="16" t="s">
        <v>157</v>
      </c>
    </row>
    <row r="38" spans="2:30" ht="16.2" customHeight="1">
      <c r="D38" s="16" t="s">
        <v>159</v>
      </c>
    </row>
    <row r="39" spans="2:30" ht="15.6" customHeight="1"/>
  </sheetData>
  <sheetProtection algorithmName="SHA-512" hashValue="TsN5MvU1gG1uTn+8IW5CqIMvGIbqAU1gJCD16mOQs1o7C0wWwDqP5PugLLg1i3gKT1eswsK4MjtKuy94+QUlUA==" saltValue="E2D5p7Bbl7RRADZBKWAt7Q==" spinCount="100000" sheet="1" objects="1" scenarios="1" selectLockedCells="1"/>
  <mergeCells count="24">
    <mergeCell ref="A25:AD25"/>
    <mergeCell ref="K32:AA32"/>
    <mergeCell ref="D31:J31"/>
    <mergeCell ref="K27:AA27"/>
    <mergeCell ref="K28:AA28"/>
    <mergeCell ref="K29:AA29"/>
    <mergeCell ref="K30:AA30"/>
    <mergeCell ref="K31:AA31"/>
    <mergeCell ref="D27:J27"/>
    <mergeCell ref="D28:J28"/>
    <mergeCell ref="D29:J29"/>
    <mergeCell ref="D30:J30"/>
    <mergeCell ref="D32:J32"/>
    <mergeCell ref="C15:J15"/>
    <mergeCell ref="T19:AD19"/>
    <mergeCell ref="T20:AD20"/>
    <mergeCell ref="T17:AD17"/>
    <mergeCell ref="T18:AD18"/>
    <mergeCell ref="A4:AD4"/>
    <mergeCell ref="A6:AD6"/>
    <mergeCell ref="B13:AD13"/>
    <mergeCell ref="L8:S8"/>
    <mergeCell ref="J8:K8"/>
    <mergeCell ref="T8:U8"/>
  </mergeCells>
  <phoneticPr fontId="2"/>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表紙</vt:lpstr>
      <vt:lpstr>企業登録申請（様式1-1）</vt:lpstr>
      <vt:lpstr>確認書（様式1-2）</vt:lpstr>
      <vt:lpstr>登録申請別紙</vt:lpstr>
      <vt:lpstr>支援計画書（様式2）</vt:lpstr>
      <vt:lpstr>支援計画書（実績報告書）別紙</vt:lpstr>
      <vt:lpstr>補助金交付申請書（様式3号）</vt:lpstr>
      <vt:lpstr>実績報告書</vt:lpstr>
      <vt:lpstr>請求書</vt:lpstr>
      <vt:lpstr>県作業シート①</vt:lpstr>
      <vt:lpstr>県作業シート②</vt:lpstr>
      <vt:lpstr>県作業シート③</vt:lpstr>
      <vt:lpstr>'企業登録申請（様式1-1）'!Print_Area</vt:lpstr>
      <vt:lpstr>'支援計画書（実績報告書）別紙'!Print_Area</vt:lpstr>
      <vt:lpstr>'支援計画書（様式2）'!Print_Area</vt:lpstr>
      <vt:lpstr>実績報告書!Print_Area</vt:lpstr>
      <vt:lpstr>請求書!Print_Area</vt:lpstr>
      <vt:lpstr>登録申請別紙!Print_Area</vt:lpstr>
      <vt:lpstr>'補助金交付申請書（様式3号）'!Print_Area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浦川　琢郎（産業人材課）</dc:creator>
  <cp:lastModifiedBy>浦川　琢郎（産業人材課）</cp:lastModifiedBy>
  <cp:lastPrinted>2025-12-25T07:40:55Z</cp:lastPrinted>
  <dcterms:created xsi:type="dcterms:W3CDTF">2015-06-05T18:19:34Z</dcterms:created>
  <dcterms:modified xsi:type="dcterms:W3CDTF">2026-02-03T01:34:14Z</dcterms:modified>
</cp:coreProperties>
</file>